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<sst xmlns="http://schemas.openxmlformats.org/spreadsheetml/2006/main" count="37" uniqueCount="29">
  <si>
    <t>2025年现代寒旱农业肉牛产业发展项目拟补助花名册</t>
  </si>
  <si>
    <t>序号</t>
  </si>
  <si>
    <t>养殖场户名称</t>
  </si>
  <si>
    <t>地   址</t>
  </si>
  <si>
    <t>引进母牛品种</t>
  </si>
  <si>
    <t>引进母牛数量
（头）</t>
  </si>
  <si>
    <t>联系人</t>
  </si>
  <si>
    <t>联系电话</t>
  </si>
  <si>
    <t>补助标准
（元/头）</t>
  </si>
  <si>
    <t>补助金额
（万元）</t>
  </si>
  <si>
    <t>备注</t>
  </si>
  <si>
    <t>赵致旭</t>
  </si>
  <si>
    <t>民乐县六坝镇五坝村十八组</t>
  </si>
  <si>
    <t>西门塔尔</t>
  </si>
  <si>
    <t>131*****997</t>
  </si>
  <si>
    <t>范希银</t>
  </si>
  <si>
    <t>民乐县南古镇景会村四组</t>
  </si>
  <si>
    <t>138*****196</t>
  </si>
  <si>
    <t>张  鹏</t>
  </si>
  <si>
    <t>民乐县洪水镇友爱村十组</t>
  </si>
  <si>
    <t>153*****199</t>
  </si>
  <si>
    <t>民乐县昌芳种植养殖专业合作社</t>
  </si>
  <si>
    <t>民乐县民联镇下翟寨村一组</t>
  </si>
  <si>
    <t>李昌芳</t>
  </si>
  <si>
    <t>153*****511</t>
  </si>
  <si>
    <t>赵育栋</t>
  </si>
  <si>
    <t>民乐县民联镇杨庄村</t>
  </si>
  <si>
    <t>139*****355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</si>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</sst>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24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tabSelected="1" workbookViewId="0">
      <selection activeCell="H5" sqref="H5"/>
    </sheetView>
  </sheetViews>
  <sheetFormatPr defaultColWidth="9" defaultRowHeight="13.5" customHeight="1" outlineLevelRow="7"/>
  <cols>
    <col min="1" max="1" width="6.5" style="1" customWidth="1"/>
    <col min="2" max="2" width="20" style="2" customWidth="1"/>
    <col min="3" max="3" width="26.25" style="2" customWidth="1"/>
    <col min="4" max="4" width="12.5" style="2" customWidth="1"/>
    <col min="5" max="5" width="12.6666666666667" style="2" customWidth="1"/>
    <col min="6" max="6" width="11" style="2" customWidth="1"/>
    <col min="7" max="7" width="15" style="2" customWidth="1"/>
    <col min="8" max="8" width="13.625" style="2" customWidth="1"/>
    <col min="9" max="9" width="11.875" customWidth="1"/>
  </cols>
  <sheetData>
    <row r="1" ht="5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63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</row>
    <row r="3" ht="51" customHeight="1" spans="1:10">
      <c r="A3" s="6">
        <v>1</v>
      </c>
      <c r="B3" s="6" t="s">
        <v>11</v>
      </c>
      <c r="C3" s="6" t="s">
        <v>12</v>
      </c>
      <c r="D3" s="6" t="s">
        <v>13</v>
      </c>
      <c r="E3" s="6">
        <v>23</v>
      </c>
      <c r="F3" s="6" t="s">
        <v>11</v>
      </c>
      <c r="G3" s="6" t="s">
        <v>14</v>
      </c>
      <c r="H3" s="6">
        <v>1000</v>
      </c>
      <c r="I3" s="6">
        <f>E3*H3/10000</f>
        <v>2.3</v>
      </c>
      <c r="J3" s="7"/>
    </row>
    <row r="4" ht="51" customHeight="1" spans="1:10">
      <c r="A4" s="6">
        <v>2</v>
      </c>
      <c r="B4" s="6" t="s">
        <v>15</v>
      </c>
      <c r="C4" s="6" t="s">
        <v>16</v>
      </c>
      <c r="D4" s="6" t="s">
        <v>13</v>
      </c>
      <c r="E4" s="6">
        <v>20</v>
      </c>
      <c r="F4" s="6" t="s">
        <v>15</v>
      </c>
      <c r="G4" s="6" t="s">
        <v>17</v>
      </c>
      <c r="H4" s="6">
        <v>1000</v>
      </c>
      <c r="I4" s="6">
        <f>E4*H4/10000</f>
        <v>2</v>
      </c>
      <c r="J4" s="8"/>
    </row>
    <row r="5" ht="51" customHeight="1" spans="1:10">
      <c r="A5" s="6">
        <v>3</v>
      </c>
      <c r="B5" s="6" t="s">
        <v>18</v>
      </c>
      <c r="C5" s="6" t="s">
        <v>19</v>
      </c>
      <c r="D5" s="6" t="s">
        <v>13</v>
      </c>
      <c r="E5" s="6">
        <v>55</v>
      </c>
      <c r="F5" s="6" t="s">
        <v>18</v>
      </c>
      <c r="G5" s="6" t="s">
        <v>20</v>
      </c>
      <c r="H5" s="6">
        <v>1000</v>
      </c>
      <c r="I5" s="6">
        <f>E5*H5/10000</f>
        <v>5.5</v>
      </c>
      <c r="J5" s="8"/>
    </row>
    <row r="6" ht="51" customHeight="1" spans="1:10">
      <c r="A6" s="6">
        <v>4</v>
      </c>
      <c r="B6" s="9" t="s">
        <v>21</v>
      </c>
      <c r="C6" s="6" t="s">
        <v>22</v>
      </c>
      <c r="D6" s="6" t="s">
        <v>13</v>
      </c>
      <c r="E6" s="6">
        <v>862</v>
      </c>
      <c r="F6" s="6" t="s">
        <v>23</v>
      </c>
      <c r="G6" s="6" t="s">
        <v>24</v>
      </c>
      <c r="H6" s="6">
        <v>1000</v>
      </c>
      <c r="I6" s="6">
        <f>E6*H6/10000</f>
        <v>86.2</v>
      </c>
      <c r="J6" s="8"/>
    </row>
    <row r="7" ht="51" customHeight="1" spans="1:10">
      <c r="A7" s="6">
        <v>5</v>
      </c>
      <c r="B7" s="6" t="s">
        <v>25</v>
      </c>
      <c r="C7" s="6" t="s">
        <v>26</v>
      </c>
      <c r="D7" s="6" t="s">
        <v>13</v>
      </c>
      <c r="E7" s="6">
        <v>40</v>
      </c>
      <c r="F7" s="6" t="s">
        <v>25</v>
      </c>
      <c r="G7" s="6" t="s">
        <v>27</v>
      </c>
      <c r="H7" s="6">
        <v>1000</v>
      </c>
      <c r="I7" s="6">
        <f>E7*H7/10000</f>
        <v>4</v>
      </c>
      <c r="J7" s="8"/>
    </row>
    <row r="8" ht="51" customHeight="1" spans="1:10">
      <c r="A8" s="10" t="s">
        <v>28</v>
      </c>
      <c r="B8" s="11"/>
      <c r="C8" s="12"/>
      <c r="D8" s="12"/>
      <c r="E8" s="12">
        <f>SUM(E3:E7)</f>
        <v>1000</v>
      </c>
      <c r="F8" s="12"/>
      <c r="G8" s="12"/>
      <c r="H8" s="12"/>
      <c r="I8" s="12">
        <f>SUM(I3:I7)</f>
        <v>100</v>
      </c>
      <c r="J8" s="8"/>
    </row>
  </sheetData>
  <mergeCells count="2">
    <mergeCell ref="A1:J1"/>
    <mergeCell ref="A8:B8"/>
  </mergeCells>
  <pageMargins left="0.7" right="0.7" top="0.75" bottom="0.75" header="0.3" footer="0.3"/>
  <pageSetup paperSize="9" scale="8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正丰</cp:lastModifiedBy>
  <dcterms:created xsi:type="dcterms:W3CDTF">2006-09-16T00:00:00Z</dcterms:created>
  <dcterms:modified xsi:type="dcterms:W3CDTF">2025-12-12T00:56:01Z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054F3DFD65D043FDA74E33DA4E22E090_12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