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16" r:id="rId1"/>
  </sheets>
  <definedNames>
    <definedName name="_xlnm._FilterDatabase" localSheetId="0" hidden="1">第一批!$A$4:$CK$40</definedName>
    <definedName name="_xlnm.Print_Titles" localSheetId="0">第一批!$2:$4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<sst xmlns="http://schemas.openxmlformats.org/spreadsheetml/2006/main" count="201" uniqueCount="152">
  <si>
    <t>附件</t>
  </si>
  <si>
    <t>民乐县2024年乡村就业工厂（帮扶车间）吸纳脱贫劳动力（含监测对象）
稳定就业6个月以上就业奖补资金花名册（第一批）</t>
  </si>
  <si>
    <t>申请单位</t>
  </si>
  <si>
    <t>吸纳就业人员信息</t>
  </si>
  <si>
    <t>奖补标准</t>
  </si>
  <si>
    <t>奖补金额
（万元）</t>
  </si>
  <si>
    <t>吸纳人数</t>
  </si>
  <si>
    <t>姓名</t>
  </si>
  <si>
    <t>年龄</t>
  </si>
  <si>
    <t>性别</t>
  </si>
  <si>
    <t>身份证号</t>
  </si>
  <si>
    <t>家庭住址</t>
  </si>
  <si>
    <t>务工起止时间</t>
  </si>
  <si>
    <t>联系电话</t>
  </si>
  <si>
    <t>民乐县宏林特种养殖专业合作社</t>
  </si>
  <si>
    <t>牛少华</t>
  </si>
  <si>
    <t>622223********362X</t>
  </si>
  <si>
    <t>丰乐镇卧马山村</t>
  </si>
  <si>
    <t>2021年1月至今</t>
  </si>
  <si>
    <t>1519346****</t>
  </si>
  <si>
    <t>3000元/人</t>
  </si>
  <si>
    <t>2.4</t>
  </si>
  <si>
    <t>刘秀萍</t>
  </si>
  <si>
    <t>622223********4124</t>
  </si>
  <si>
    <t>2018年10月至今</t>
  </si>
  <si>
    <t>1821986****</t>
  </si>
  <si>
    <t>任玉秀</t>
  </si>
  <si>
    <t>622223********4122</t>
  </si>
  <si>
    <t>2018年5月至今</t>
  </si>
  <si>
    <t>1818936****</t>
  </si>
  <si>
    <t>刘学虎</t>
  </si>
  <si>
    <t>622223********4117</t>
  </si>
  <si>
    <t>2024年1月至今</t>
  </si>
  <si>
    <t>1529307****</t>
  </si>
  <si>
    <t>李成良</t>
  </si>
  <si>
    <t>622223********413X</t>
  </si>
  <si>
    <t>1819361****</t>
  </si>
  <si>
    <t>张中华</t>
  </si>
  <si>
    <t>622223********4146</t>
  </si>
  <si>
    <t>1571966****</t>
  </si>
  <si>
    <t>张淑燕</t>
  </si>
  <si>
    <t>622223********3629</t>
  </si>
  <si>
    <t>2023年1月至今</t>
  </si>
  <si>
    <t>1539408****</t>
  </si>
  <si>
    <t>段红</t>
  </si>
  <si>
    <t>622223********5622</t>
  </si>
  <si>
    <t>2021年3月至今</t>
  </si>
  <si>
    <t>1879363****</t>
  </si>
  <si>
    <t>民乐县陇上乡村农业科技有限公司</t>
  </si>
  <si>
    <t>田生花</t>
  </si>
  <si>
    <t>622223********0827</t>
  </si>
  <si>
    <t>南丰乡黑山村</t>
  </si>
  <si>
    <t>2017年9月至今</t>
  </si>
  <si>
    <t>1362936****</t>
  </si>
  <si>
    <t>徐秀莲</t>
  </si>
  <si>
    <t>622223********0861</t>
  </si>
  <si>
    <t>2013年11月至今</t>
  </si>
  <si>
    <t>张红英</t>
  </si>
  <si>
    <t>622223********0842</t>
  </si>
  <si>
    <t>2017年8月至今</t>
  </si>
  <si>
    <t>1535216****</t>
  </si>
  <si>
    <t>武香芳</t>
  </si>
  <si>
    <t>622223********0866</t>
  </si>
  <si>
    <t>2017年7月至今</t>
  </si>
  <si>
    <t>1879444****</t>
  </si>
  <si>
    <t>张重林</t>
  </si>
  <si>
    <t>622223********1312</t>
  </si>
  <si>
    <t>永固镇树庄村一组</t>
  </si>
  <si>
    <t>2013年8月至今</t>
  </si>
  <si>
    <t>1820936****</t>
  </si>
  <si>
    <t>民乐县舜琴家庭农场</t>
  </si>
  <si>
    <t>邵合德</t>
  </si>
  <si>
    <t>622223********1816</t>
  </si>
  <si>
    <t>民乐县民联镇河湾村</t>
  </si>
  <si>
    <t>2019年12月至今</t>
  </si>
  <si>
    <t>1539363****</t>
  </si>
  <si>
    <t>邵学奎</t>
  </si>
  <si>
    <t>622223********1834</t>
  </si>
  <si>
    <t>1539067****</t>
  </si>
  <si>
    <t>写桂花</t>
  </si>
  <si>
    <t>622223********184X</t>
  </si>
  <si>
    <t>1539367****</t>
  </si>
  <si>
    <t>邵保德</t>
  </si>
  <si>
    <t>1899364****</t>
  </si>
  <si>
    <t>张小燕</t>
  </si>
  <si>
    <t>622223********1846</t>
  </si>
  <si>
    <t>1502588****</t>
  </si>
  <si>
    <t>高雪芸</t>
  </si>
  <si>
    <t>622223********1822</t>
  </si>
  <si>
    <t>1819367****</t>
  </si>
  <si>
    <t>王锦香</t>
  </si>
  <si>
    <t>622223********1821</t>
  </si>
  <si>
    <t>1819368****</t>
  </si>
  <si>
    <t>王霞霞</t>
  </si>
  <si>
    <t>622223********2825</t>
  </si>
  <si>
    <t>1809365****</t>
  </si>
  <si>
    <t>刘发兰</t>
  </si>
  <si>
    <t>622223********1829</t>
  </si>
  <si>
    <t>1539364****</t>
  </si>
  <si>
    <t>周富琴</t>
  </si>
  <si>
    <t>622223********082X</t>
  </si>
  <si>
    <t>1779365****</t>
  </si>
  <si>
    <t>高文福</t>
  </si>
  <si>
    <t>622223********183X</t>
  </si>
  <si>
    <t>1519340****</t>
  </si>
  <si>
    <t>邵印德</t>
  </si>
  <si>
    <t>622223********1855</t>
  </si>
  <si>
    <t>王合</t>
  </si>
  <si>
    <t>1510936****</t>
  </si>
  <si>
    <t>甘肃银河食品集团有限责任公司</t>
  </si>
  <si>
    <t>张福</t>
  </si>
  <si>
    <t>622223********0317</t>
  </si>
  <si>
    <t>圆梦园25-2-401</t>
  </si>
  <si>
    <t>2022.1.1-2024.12.31</t>
  </si>
  <si>
    <t>2.7</t>
  </si>
  <si>
    <t>王致恒</t>
  </si>
  <si>
    <t>622223********3614</t>
  </si>
  <si>
    <t>圆梦园26-1-402</t>
  </si>
  <si>
    <t>1534686****</t>
  </si>
  <si>
    <t>董福荣</t>
  </si>
  <si>
    <t>622223********0316</t>
  </si>
  <si>
    <t>甘肃省民乐县洪水镇上柴村</t>
  </si>
  <si>
    <t>1879492****</t>
  </si>
  <si>
    <t>韩积承</t>
  </si>
  <si>
    <t>622223********0814</t>
  </si>
  <si>
    <t>甘肃省民乐县永鑫B区4-4-401</t>
  </si>
  <si>
    <t>1840936****</t>
  </si>
  <si>
    <t>毛瑞轩</t>
  </si>
  <si>
    <t>622223********3619</t>
  </si>
  <si>
    <t>甘肃省民乐县顺化乡曹营村</t>
  </si>
  <si>
    <t>1519341****</t>
  </si>
  <si>
    <t>张永亮</t>
  </si>
  <si>
    <t>622223********0816</t>
  </si>
  <si>
    <t>民乐县开发区乐民新城C区80-2-902</t>
  </si>
  <si>
    <t>1871977****</t>
  </si>
  <si>
    <t>王佳伟</t>
  </si>
  <si>
    <t>622223********033X</t>
  </si>
  <si>
    <t>民乐县龙泉花园19号2单元601室</t>
  </si>
  <si>
    <t>2021.12.26-2024.12.25</t>
  </si>
  <si>
    <t>1760996****</t>
  </si>
  <si>
    <t>桑福娣</t>
  </si>
  <si>
    <t>622427********1649</t>
  </si>
  <si>
    <t>民乐县聚业苑11区二期4-3-601</t>
  </si>
  <si>
    <t>2022.12.20-2024.12.31</t>
  </si>
  <si>
    <t>1818960****</t>
  </si>
  <si>
    <t>邓亚男</t>
  </si>
  <si>
    <t>622223********1325</t>
  </si>
  <si>
    <t>民乐县洪水镇聚业苑三号</t>
  </si>
  <si>
    <t>2023.5.23-2024.12.31</t>
  </si>
  <si>
    <t>1307951****</t>
  </si>
  <si>
    <t>合计35人</t>
  </si>
  <si>
    <t>10.5万元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</si>
</sst>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204"/>
    </font>
    <font>
      <sz val="12"/>
      <color rgb="FF000000"/>
      <name val="宋体"/>
      <charset val="20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8" xfId="52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8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_Sheet1_1" xfId="51"/>
    <cellStyle name="常规 3" xfId="52"/>
    <cellStyle name="常规 4" xfId="53"/>
    <cellStyle name="常规 2" xfId="54"/>
    <cellStyle name="常规_技术设备部" xfId="55"/>
    <cellStyle name="常规_Sheet1" xfId="56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40"/>
  <sheetViews>
    <sheetView tabSelected="1" zoomScale="90" zoomScaleNormal="90" workbookViewId="0">
      <selection activeCell="O8" sqref="O8"/>
    </sheetView>
  </sheetViews>
  <sheetFormatPr defaultColWidth="9" defaultRowHeight="13.5"/>
  <cols>
    <col min="6" max="6" width="21.25" customWidth="1"/>
    <col min="7" max="7" width="33.375" customWidth="1"/>
    <col min="8" max="8" width="23" customWidth="1"/>
    <col min="9" max="9" width="13.75" customWidth="1"/>
    <col min="10" max="10" width="10.25" customWidth="1"/>
    <col min="11" max="11" width="10.75" customWidth="1"/>
  </cols>
  <sheetData>
    <row r="1" ht="26" customHeight="1" spans="1:11">
      <c r="A1" s="3" t="s">
        <v>0</v>
      </c>
      <c r="B1" s="4"/>
      <c r="C1" s="5"/>
      <c r="D1" s="5"/>
      <c r="E1" s="4"/>
      <c r="F1" s="4"/>
      <c r="G1" s="6"/>
      <c r="H1" s="4"/>
      <c r="J1" s="5"/>
      <c r="K1" s="42"/>
    </row>
    <row r="2" ht="5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31" customHeight="1" spans="1:11">
      <c r="A3" s="8" t="s">
        <v>2</v>
      </c>
      <c r="B3" s="9" t="s">
        <v>3</v>
      </c>
      <c r="C3" s="10"/>
      <c r="D3" s="10"/>
      <c r="E3" s="10"/>
      <c r="F3" s="10"/>
      <c r="G3" s="11"/>
      <c r="H3" s="10"/>
      <c r="I3" s="43"/>
      <c r="J3" s="8" t="s">
        <v>4</v>
      </c>
      <c r="K3" s="44" t="s">
        <v>5</v>
      </c>
    </row>
    <row r="4" ht="29" customHeight="1" spans="1:11">
      <c r="A4" s="8"/>
      <c r="B4" s="12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13" t="s">
        <v>11</v>
      </c>
      <c r="H4" s="8" t="s">
        <v>12</v>
      </c>
      <c r="I4" s="8" t="s">
        <v>13</v>
      </c>
      <c r="J4" s="8"/>
      <c r="K4" s="45"/>
    </row>
    <row r="5" s="1" customFormat="1" ht="29" customHeight="1" spans="1:11">
      <c r="A5" s="14" t="s">
        <v>14</v>
      </c>
      <c r="B5" s="15">
        <v>8</v>
      </c>
      <c r="C5" s="16" t="s">
        <v>15</v>
      </c>
      <c r="D5" s="17">
        <v>52</v>
      </c>
      <c r="E5" s="17" t="str">
        <f t="shared" ref="E5:E39" si="0">IF(OR(LEN(F5)=15,LEN(F5)=18),IF(MOD(MID(F5,15,3)*1,2),"男","女"),#N/A)</f>
        <v>女</v>
      </c>
      <c r="F5" s="18" t="s">
        <v>16</v>
      </c>
      <c r="G5" s="16" t="s">
        <v>17</v>
      </c>
      <c r="H5" s="19" t="s">
        <v>18</v>
      </c>
      <c r="I5" s="16" t="s">
        <v>19</v>
      </c>
      <c r="J5" s="46" t="s">
        <v>20</v>
      </c>
      <c r="K5" s="47" t="s">
        <v>21</v>
      </c>
    </row>
    <row r="6" s="1" customFormat="1" ht="29" customHeight="1" spans="1:11">
      <c r="A6" s="20"/>
      <c r="B6" s="21"/>
      <c r="C6" s="16" t="s">
        <v>22</v>
      </c>
      <c r="D6" s="17">
        <v>56</v>
      </c>
      <c r="E6" s="17" t="str">
        <f t="shared" si="0"/>
        <v>女</v>
      </c>
      <c r="F6" s="18" t="s">
        <v>23</v>
      </c>
      <c r="G6" s="16" t="s">
        <v>17</v>
      </c>
      <c r="H6" s="22" t="s">
        <v>24</v>
      </c>
      <c r="I6" s="16" t="s">
        <v>25</v>
      </c>
      <c r="J6" s="48"/>
      <c r="K6" s="49"/>
    </row>
    <row r="7" s="1" customFormat="1" ht="29" customHeight="1" spans="1:11">
      <c r="A7" s="20"/>
      <c r="B7" s="21"/>
      <c r="C7" s="16" t="s">
        <v>26</v>
      </c>
      <c r="D7" s="17">
        <v>51</v>
      </c>
      <c r="E7" s="17" t="str">
        <f t="shared" si="0"/>
        <v>女</v>
      </c>
      <c r="F7" s="18" t="s">
        <v>27</v>
      </c>
      <c r="G7" s="16" t="s">
        <v>17</v>
      </c>
      <c r="H7" s="22" t="s">
        <v>28</v>
      </c>
      <c r="I7" s="16" t="s">
        <v>29</v>
      </c>
      <c r="J7" s="48"/>
      <c r="K7" s="49"/>
    </row>
    <row r="8" s="1" customFormat="1" ht="29" customHeight="1" spans="1:11">
      <c r="A8" s="20"/>
      <c r="B8" s="21"/>
      <c r="C8" s="16" t="s">
        <v>30</v>
      </c>
      <c r="D8" s="17">
        <v>50</v>
      </c>
      <c r="E8" s="17" t="str">
        <f t="shared" si="0"/>
        <v>男</v>
      </c>
      <c r="F8" s="16" t="s">
        <v>31</v>
      </c>
      <c r="G8" s="16" t="s">
        <v>17</v>
      </c>
      <c r="H8" s="19" t="s">
        <v>32</v>
      </c>
      <c r="I8" s="16" t="s">
        <v>33</v>
      </c>
      <c r="J8" s="48"/>
      <c r="K8" s="49"/>
    </row>
    <row r="9" s="1" customFormat="1" ht="29" customHeight="1" spans="1:11">
      <c r="A9" s="20"/>
      <c r="B9" s="21"/>
      <c r="C9" s="16" t="s">
        <v>34</v>
      </c>
      <c r="D9" s="17">
        <v>56</v>
      </c>
      <c r="E9" s="17" t="str">
        <f t="shared" si="0"/>
        <v>男</v>
      </c>
      <c r="F9" s="23" t="s">
        <v>35</v>
      </c>
      <c r="G9" s="16" t="s">
        <v>17</v>
      </c>
      <c r="H9" s="19" t="s">
        <v>32</v>
      </c>
      <c r="I9" s="16" t="s">
        <v>36</v>
      </c>
      <c r="J9" s="48"/>
      <c r="K9" s="49"/>
    </row>
    <row r="10" s="1" customFormat="1" ht="29" customHeight="1" spans="1:11">
      <c r="A10" s="20"/>
      <c r="B10" s="21"/>
      <c r="C10" s="16" t="s">
        <v>37</v>
      </c>
      <c r="D10" s="17">
        <v>57</v>
      </c>
      <c r="E10" s="17" t="str">
        <f t="shared" si="0"/>
        <v>女</v>
      </c>
      <c r="F10" s="23" t="s">
        <v>38</v>
      </c>
      <c r="G10" s="16" t="s">
        <v>17</v>
      </c>
      <c r="H10" s="19" t="s">
        <v>32</v>
      </c>
      <c r="I10" s="16" t="s">
        <v>39</v>
      </c>
      <c r="J10" s="48"/>
      <c r="K10" s="49"/>
    </row>
    <row r="11" s="1" customFormat="1" ht="29" customHeight="1" spans="1:11">
      <c r="A11" s="20"/>
      <c r="B11" s="21"/>
      <c r="C11" s="16" t="s">
        <v>40</v>
      </c>
      <c r="D11" s="17">
        <v>42</v>
      </c>
      <c r="E11" s="17" t="str">
        <f t="shared" si="0"/>
        <v>女</v>
      </c>
      <c r="F11" s="23" t="s">
        <v>41</v>
      </c>
      <c r="G11" s="16" t="s">
        <v>17</v>
      </c>
      <c r="H11" s="19" t="s">
        <v>42</v>
      </c>
      <c r="I11" s="16" t="s">
        <v>43</v>
      </c>
      <c r="J11" s="48"/>
      <c r="K11" s="49"/>
    </row>
    <row r="12" s="1" customFormat="1" ht="29" customHeight="1" spans="1:11">
      <c r="A12" s="20"/>
      <c r="B12" s="21"/>
      <c r="C12" s="16" t="s">
        <v>44</v>
      </c>
      <c r="D12" s="17">
        <v>55</v>
      </c>
      <c r="E12" s="17" t="str">
        <f t="shared" si="0"/>
        <v>女</v>
      </c>
      <c r="F12" s="18" t="s">
        <v>45</v>
      </c>
      <c r="G12" s="16" t="s">
        <v>17</v>
      </c>
      <c r="H12" s="24" t="s">
        <v>46</v>
      </c>
      <c r="I12" s="16" t="s">
        <v>47</v>
      </c>
      <c r="J12" s="50"/>
      <c r="K12" s="51"/>
    </row>
    <row r="13" s="1" customFormat="1" ht="29" customHeight="1" spans="1:11">
      <c r="A13" s="25" t="s">
        <v>48</v>
      </c>
      <c r="B13" s="26">
        <v>5</v>
      </c>
      <c r="C13" s="27" t="s">
        <v>49</v>
      </c>
      <c r="D13" s="17">
        <v>44</v>
      </c>
      <c r="E13" s="17" t="str">
        <f t="shared" si="0"/>
        <v>女</v>
      </c>
      <c r="F13" s="28" t="s">
        <v>50</v>
      </c>
      <c r="G13" s="29" t="s">
        <v>51</v>
      </c>
      <c r="H13" s="30" t="s">
        <v>52</v>
      </c>
      <c r="I13" s="27" t="s">
        <v>53</v>
      </c>
      <c r="J13" s="46" t="s">
        <v>20</v>
      </c>
      <c r="K13" s="46">
        <v>1.5</v>
      </c>
    </row>
    <row r="14" s="1" customFormat="1" ht="29" customHeight="1" spans="1:11">
      <c r="A14" s="25"/>
      <c r="B14" s="26"/>
      <c r="C14" s="27" t="s">
        <v>54</v>
      </c>
      <c r="D14" s="17">
        <v>58</v>
      </c>
      <c r="E14" s="17" t="str">
        <f t="shared" si="0"/>
        <v>女</v>
      </c>
      <c r="F14" s="29" t="s">
        <v>55</v>
      </c>
      <c r="G14" s="29" t="s">
        <v>51</v>
      </c>
      <c r="H14" s="30" t="s">
        <v>56</v>
      </c>
      <c r="I14" s="27" t="s">
        <v>43</v>
      </c>
      <c r="J14" s="48"/>
      <c r="K14" s="48"/>
    </row>
    <row r="15" s="1" customFormat="1" ht="29" customHeight="1" spans="1:11">
      <c r="A15" s="25"/>
      <c r="B15" s="26"/>
      <c r="C15" s="27" t="s">
        <v>57</v>
      </c>
      <c r="D15" s="17">
        <v>53</v>
      </c>
      <c r="E15" s="17" t="str">
        <f t="shared" si="0"/>
        <v>女</v>
      </c>
      <c r="F15" s="29" t="s">
        <v>58</v>
      </c>
      <c r="G15" s="29" t="s">
        <v>51</v>
      </c>
      <c r="H15" s="30" t="s">
        <v>59</v>
      </c>
      <c r="I15" s="27" t="s">
        <v>60</v>
      </c>
      <c r="J15" s="48"/>
      <c r="K15" s="48"/>
    </row>
    <row r="16" s="1" customFormat="1" ht="29" customHeight="1" spans="1:11">
      <c r="A16" s="25"/>
      <c r="B16" s="26"/>
      <c r="C16" s="27" t="s">
        <v>61</v>
      </c>
      <c r="D16" s="17">
        <v>53</v>
      </c>
      <c r="E16" s="17" t="str">
        <f t="shared" si="0"/>
        <v>女</v>
      </c>
      <c r="F16" s="29" t="s">
        <v>62</v>
      </c>
      <c r="G16" s="29" t="s">
        <v>51</v>
      </c>
      <c r="H16" s="30" t="s">
        <v>63</v>
      </c>
      <c r="I16" s="27" t="s">
        <v>64</v>
      </c>
      <c r="J16" s="48"/>
      <c r="K16" s="48"/>
    </row>
    <row r="17" s="1" customFormat="1" ht="29" customHeight="1" spans="1:11">
      <c r="A17" s="25"/>
      <c r="B17" s="26"/>
      <c r="C17" s="27" t="s">
        <v>65</v>
      </c>
      <c r="D17" s="17">
        <v>54</v>
      </c>
      <c r="E17" s="17" t="str">
        <f t="shared" si="0"/>
        <v>男</v>
      </c>
      <c r="F17" s="29" t="s">
        <v>66</v>
      </c>
      <c r="G17" s="29" t="s">
        <v>67</v>
      </c>
      <c r="H17" s="30" t="s">
        <v>68</v>
      </c>
      <c r="I17" s="27" t="s">
        <v>69</v>
      </c>
      <c r="J17" s="50"/>
      <c r="K17" s="50"/>
    </row>
    <row r="18" s="1" customFormat="1" ht="29" customHeight="1" spans="1:11">
      <c r="A18" s="24" t="s">
        <v>70</v>
      </c>
      <c r="B18" s="19">
        <v>13</v>
      </c>
      <c r="C18" s="31" t="s">
        <v>71</v>
      </c>
      <c r="D18" s="19">
        <v>57</v>
      </c>
      <c r="E18" s="19" t="str">
        <f t="shared" si="0"/>
        <v>男</v>
      </c>
      <c r="F18" s="31" t="s">
        <v>72</v>
      </c>
      <c r="G18" s="19" t="s">
        <v>73</v>
      </c>
      <c r="H18" s="32" t="s">
        <v>74</v>
      </c>
      <c r="I18" s="52" t="s">
        <v>75</v>
      </c>
      <c r="J18" s="31" t="s">
        <v>20</v>
      </c>
      <c r="K18" s="19">
        <v>3.9</v>
      </c>
    </row>
    <row r="19" s="1" customFormat="1" ht="28" customHeight="1" spans="1:89">
      <c r="A19" s="24"/>
      <c r="B19" s="19"/>
      <c r="C19" s="31" t="s">
        <v>76</v>
      </c>
      <c r="D19" s="19">
        <v>56</v>
      </c>
      <c r="E19" s="19" t="str">
        <f t="shared" si="0"/>
        <v>男</v>
      </c>
      <c r="F19" s="31" t="s">
        <v>77</v>
      </c>
      <c r="G19" s="19" t="s">
        <v>73</v>
      </c>
      <c r="H19" s="33" t="s">
        <v>74</v>
      </c>
      <c r="I19" s="52" t="s">
        <v>78</v>
      </c>
      <c r="J19" s="31"/>
      <c r="K19" s="19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="1" customFormat="1" ht="28" customHeight="1" spans="1:89">
      <c r="A20" s="24"/>
      <c r="B20" s="19"/>
      <c r="C20" s="31" t="s">
        <v>79</v>
      </c>
      <c r="D20" s="19">
        <v>54</v>
      </c>
      <c r="E20" s="19" t="str">
        <f t="shared" si="0"/>
        <v>女</v>
      </c>
      <c r="F20" s="31" t="s">
        <v>80</v>
      </c>
      <c r="G20" s="19" t="s">
        <v>73</v>
      </c>
      <c r="H20" s="33" t="s">
        <v>74</v>
      </c>
      <c r="I20" s="52" t="s">
        <v>81</v>
      </c>
      <c r="J20" s="31"/>
      <c r="K20" s="19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="1" customFormat="1" ht="28" customHeight="1" spans="1:89">
      <c r="A21" s="24"/>
      <c r="B21" s="19"/>
      <c r="C21" s="31" t="s">
        <v>82</v>
      </c>
      <c r="D21" s="19">
        <v>54</v>
      </c>
      <c r="E21" s="19" t="str">
        <f t="shared" si="0"/>
        <v>男</v>
      </c>
      <c r="F21" s="31" t="s">
        <v>72</v>
      </c>
      <c r="G21" s="19" t="s">
        <v>73</v>
      </c>
      <c r="H21" s="33" t="s">
        <v>74</v>
      </c>
      <c r="I21" s="52" t="s">
        <v>83</v>
      </c>
      <c r="J21" s="31"/>
      <c r="K21" s="19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="1" customFormat="1" ht="28" customHeight="1" spans="1:89">
      <c r="A22" s="24"/>
      <c r="B22" s="19"/>
      <c r="C22" s="31" t="s">
        <v>84</v>
      </c>
      <c r="D22" s="19">
        <v>54</v>
      </c>
      <c r="E22" s="19" t="str">
        <f t="shared" si="0"/>
        <v>女</v>
      </c>
      <c r="F22" s="31" t="s">
        <v>85</v>
      </c>
      <c r="G22" s="19" t="s">
        <v>73</v>
      </c>
      <c r="H22" s="33" t="s">
        <v>74</v>
      </c>
      <c r="I22" s="52" t="s">
        <v>86</v>
      </c>
      <c r="J22" s="31"/>
      <c r="K22" s="19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="1" customFormat="1" ht="28" customHeight="1" spans="1:89">
      <c r="A23" s="24"/>
      <c r="B23" s="19"/>
      <c r="C23" s="31" t="s">
        <v>87</v>
      </c>
      <c r="D23" s="19">
        <v>46</v>
      </c>
      <c r="E23" s="19" t="str">
        <f t="shared" si="0"/>
        <v>女</v>
      </c>
      <c r="F23" s="31" t="s">
        <v>88</v>
      </c>
      <c r="G23" s="19" t="s">
        <v>73</v>
      </c>
      <c r="H23" s="33" t="s">
        <v>42</v>
      </c>
      <c r="I23" s="52" t="s">
        <v>89</v>
      </c>
      <c r="J23" s="31"/>
      <c r="K23" s="19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="1" customFormat="1" ht="28" customHeight="1" spans="1:89">
      <c r="A24" s="24"/>
      <c r="B24" s="19"/>
      <c r="C24" s="31" t="s">
        <v>90</v>
      </c>
      <c r="D24" s="19">
        <v>38</v>
      </c>
      <c r="E24" s="19" t="str">
        <f t="shared" si="0"/>
        <v>女</v>
      </c>
      <c r="F24" s="31" t="s">
        <v>91</v>
      </c>
      <c r="G24" s="19" t="s">
        <v>73</v>
      </c>
      <c r="H24" s="33" t="s">
        <v>42</v>
      </c>
      <c r="I24" s="52" t="s">
        <v>92</v>
      </c>
      <c r="J24" s="31"/>
      <c r="K24" s="19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="2" customFormat="1" ht="28" customHeight="1" spans="1:89">
      <c r="A25" s="24"/>
      <c r="B25" s="19"/>
      <c r="C25" s="31" t="s">
        <v>93</v>
      </c>
      <c r="D25" s="19">
        <v>30</v>
      </c>
      <c r="E25" s="19" t="str">
        <f t="shared" si="0"/>
        <v>女</v>
      </c>
      <c r="F25" s="31" t="s">
        <v>94</v>
      </c>
      <c r="G25" s="19" t="s">
        <v>73</v>
      </c>
      <c r="H25" s="33" t="s">
        <v>42</v>
      </c>
      <c r="I25" s="52" t="s">
        <v>95</v>
      </c>
      <c r="J25" s="31"/>
      <c r="K25" s="19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="1" customFormat="1" ht="28" customHeight="1" spans="1:89">
      <c r="A26" s="24"/>
      <c r="B26" s="19"/>
      <c r="C26" s="31" t="s">
        <v>96</v>
      </c>
      <c r="D26" s="19">
        <v>58</v>
      </c>
      <c r="E26" s="19" t="str">
        <f t="shared" si="0"/>
        <v>女</v>
      </c>
      <c r="F26" s="34" t="s">
        <v>97</v>
      </c>
      <c r="G26" s="19" t="s">
        <v>73</v>
      </c>
      <c r="H26" s="32" t="s">
        <v>74</v>
      </c>
      <c r="I26" s="52" t="s">
        <v>98</v>
      </c>
      <c r="J26" s="31"/>
      <c r="K26" s="19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="1" customFormat="1" ht="28" customHeight="1" spans="1:89">
      <c r="A27" s="24"/>
      <c r="B27" s="19"/>
      <c r="C27" s="31" t="s">
        <v>99</v>
      </c>
      <c r="D27" s="19">
        <v>55</v>
      </c>
      <c r="E27" s="19" t="str">
        <f t="shared" si="0"/>
        <v>女</v>
      </c>
      <c r="F27" s="31" t="s">
        <v>100</v>
      </c>
      <c r="G27" s="19" t="s">
        <v>73</v>
      </c>
      <c r="H27" s="35" t="s">
        <v>74</v>
      </c>
      <c r="I27" s="54" t="s">
        <v>101</v>
      </c>
      <c r="J27" s="31"/>
      <c r="K27" s="19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="1" customFormat="1" ht="28" customHeight="1" spans="1:89">
      <c r="A28" s="24"/>
      <c r="B28" s="19"/>
      <c r="C28" s="31" t="s">
        <v>102</v>
      </c>
      <c r="D28" s="19">
        <v>53</v>
      </c>
      <c r="E28" s="19" t="str">
        <f t="shared" si="0"/>
        <v>男</v>
      </c>
      <c r="F28" s="31" t="s">
        <v>103</v>
      </c>
      <c r="G28" s="19" t="s">
        <v>73</v>
      </c>
      <c r="H28" s="36" t="s">
        <v>74</v>
      </c>
      <c r="I28" s="55" t="s">
        <v>104</v>
      </c>
      <c r="J28" s="31"/>
      <c r="K28" s="19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="1" customFormat="1" ht="28" customHeight="1" spans="1:89">
      <c r="A29" s="24"/>
      <c r="B29" s="19"/>
      <c r="C29" s="31" t="s">
        <v>105</v>
      </c>
      <c r="D29" s="19">
        <v>57</v>
      </c>
      <c r="E29" s="19" t="str">
        <f t="shared" si="0"/>
        <v>男</v>
      </c>
      <c r="F29" s="31" t="s">
        <v>106</v>
      </c>
      <c r="G29" s="19" t="s">
        <v>73</v>
      </c>
      <c r="H29" s="36" t="s">
        <v>74</v>
      </c>
      <c r="I29" s="55" t="s">
        <v>60</v>
      </c>
      <c r="J29" s="31"/>
      <c r="K29" s="19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="1" customFormat="1" ht="24" customHeight="1" spans="1:89">
      <c r="A30" s="24"/>
      <c r="B30" s="19"/>
      <c r="C30" s="31" t="s">
        <v>107</v>
      </c>
      <c r="D30" s="19">
        <v>57</v>
      </c>
      <c r="E30" s="19" t="str">
        <f t="shared" si="0"/>
        <v>女</v>
      </c>
      <c r="F30" s="31" t="s">
        <v>88</v>
      </c>
      <c r="G30" s="19" t="s">
        <v>73</v>
      </c>
      <c r="H30" s="36" t="s">
        <v>74</v>
      </c>
      <c r="I30" s="55" t="s">
        <v>108</v>
      </c>
      <c r="J30" s="31"/>
      <c r="K30" s="19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="1" customFormat="1" ht="30" customHeight="1" spans="1:89">
      <c r="A31" s="37" t="s">
        <v>109</v>
      </c>
      <c r="B31" s="38">
        <v>9</v>
      </c>
      <c r="C31" s="39" t="s">
        <v>110</v>
      </c>
      <c r="D31" s="19">
        <v>53</v>
      </c>
      <c r="E31" s="19" t="str">
        <f t="shared" si="0"/>
        <v>男</v>
      </c>
      <c r="F31" s="39" t="s">
        <v>111</v>
      </c>
      <c r="G31" s="39" t="s">
        <v>112</v>
      </c>
      <c r="H31" s="39" t="s">
        <v>113</v>
      </c>
      <c r="I31" s="39" t="s">
        <v>75</v>
      </c>
      <c r="J31" s="56" t="s">
        <v>20</v>
      </c>
      <c r="K31" s="57" t="s">
        <v>114</v>
      </c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="1" customFormat="1" ht="30" customHeight="1" spans="1:89">
      <c r="A32" s="37"/>
      <c r="B32" s="38"/>
      <c r="C32" s="39" t="s">
        <v>115</v>
      </c>
      <c r="D32" s="19">
        <v>56</v>
      </c>
      <c r="E32" s="19" t="str">
        <f t="shared" si="0"/>
        <v>男</v>
      </c>
      <c r="F32" s="39" t="s">
        <v>116</v>
      </c>
      <c r="G32" s="39" t="s">
        <v>117</v>
      </c>
      <c r="H32" s="39" t="s">
        <v>113</v>
      </c>
      <c r="I32" s="39" t="s">
        <v>118</v>
      </c>
      <c r="J32" s="56"/>
      <c r="K32" s="57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="1" customFormat="1" ht="30" customHeight="1" spans="1:89">
      <c r="A33" s="37"/>
      <c r="B33" s="38"/>
      <c r="C33" s="39" t="s">
        <v>119</v>
      </c>
      <c r="D33" s="19">
        <v>56</v>
      </c>
      <c r="E33" s="19" t="str">
        <f t="shared" si="0"/>
        <v>男</v>
      </c>
      <c r="F33" s="39" t="s">
        <v>120</v>
      </c>
      <c r="G33" s="39" t="s">
        <v>121</v>
      </c>
      <c r="H33" s="39" t="s">
        <v>113</v>
      </c>
      <c r="I33" s="39" t="s">
        <v>122</v>
      </c>
      <c r="J33" s="56"/>
      <c r="K33" s="57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="1" customFormat="1" ht="30" customHeight="1" spans="1:89">
      <c r="A34" s="37"/>
      <c r="B34" s="38"/>
      <c r="C34" s="39" t="s">
        <v>123</v>
      </c>
      <c r="D34" s="19">
        <v>30</v>
      </c>
      <c r="E34" s="19" t="str">
        <f t="shared" si="0"/>
        <v>男</v>
      </c>
      <c r="F34" s="39" t="s">
        <v>124</v>
      </c>
      <c r="G34" s="39" t="s">
        <v>125</v>
      </c>
      <c r="H34" s="39" t="s">
        <v>113</v>
      </c>
      <c r="I34" s="39" t="s">
        <v>126</v>
      </c>
      <c r="J34" s="56"/>
      <c r="K34" s="57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="1" customFormat="1" ht="30" customHeight="1" spans="1:89">
      <c r="A35" s="37"/>
      <c r="B35" s="38"/>
      <c r="C35" s="39" t="s">
        <v>127</v>
      </c>
      <c r="D35" s="19">
        <v>30</v>
      </c>
      <c r="E35" s="19" t="str">
        <f t="shared" si="0"/>
        <v>男</v>
      </c>
      <c r="F35" s="39" t="s">
        <v>128</v>
      </c>
      <c r="G35" s="39" t="s">
        <v>129</v>
      </c>
      <c r="H35" s="39" t="s">
        <v>113</v>
      </c>
      <c r="I35" s="39" t="s">
        <v>130</v>
      </c>
      <c r="J35" s="56"/>
      <c r="K35" s="57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="1" customFormat="1" ht="30" customHeight="1" spans="1:89">
      <c r="A36" s="37"/>
      <c r="B36" s="38"/>
      <c r="C36" s="39" t="s">
        <v>131</v>
      </c>
      <c r="D36" s="19">
        <v>32</v>
      </c>
      <c r="E36" s="19" t="str">
        <f t="shared" si="0"/>
        <v>男</v>
      </c>
      <c r="F36" s="39" t="s">
        <v>132</v>
      </c>
      <c r="G36" s="39" t="s">
        <v>133</v>
      </c>
      <c r="H36" s="39" t="s">
        <v>113</v>
      </c>
      <c r="I36" s="39" t="s">
        <v>134</v>
      </c>
      <c r="J36" s="56"/>
      <c r="K36" s="57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="1" customFormat="1" ht="30" customHeight="1" spans="1:89">
      <c r="A37" s="37"/>
      <c r="B37" s="38"/>
      <c r="C37" s="39" t="s">
        <v>135</v>
      </c>
      <c r="D37" s="19">
        <v>26</v>
      </c>
      <c r="E37" s="19" t="str">
        <f t="shared" si="0"/>
        <v>男</v>
      </c>
      <c r="F37" s="39" t="s">
        <v>136</v>
      </c>
      <c r="G37" s="39" t="s">
        <v>137</v>
      </c>
      <c r="H37" s="39" t="s">
        <v>138</v>
      </c>
      <c r="I37" s="39" t="s">
        <v>139</v>
      </c>
      <c r="J37" s="56"/>
      <c r="K37" s="57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="1" customFormat="1" ht="30" customHeight="1" spans="1:89">
      <c r="A38" s="37"/>
      <c r="B38" s="38"/>
      <c r="C38" s="39" t="s">
        <v>140</v>
      </c>
      <c r="D38" s="19">
        <v>37</v>
      </c>
      <c r="E38" s="19" t="str">
        <f t="shared" si="0"/>
        <v>女</v>
      </c>
      <c r="F38" s="39" t="s">
        <v>141</v>
      </c>
      <c r="G38" s="39" t="s">
        <v>142</v>
      </c>
      <c r="H38" s="39" t="s">
        <v>143</v>
      </c>
      <c r="I38" s="39" t="s">
        <v>144</v>
      </c>
      <c r="J38" s="56"/>
      <c r="K38" s="57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="1" customFormat="1" ht="30" customHeight="1" spans="1:89">
      <c r="A39" s="37"/>
      <c r="B39" s="38"/>
      <c r="C39" s="39" t="s">
        <v>145</v>
      </c>
      <c r="D39" s="19">
        <v>25</v>
      </c>
      <c r="E39" s="19" t="str">
        <f t="shared" si="0"/>
        <v>女</v>
      </c>
      <c r="F39" s="39" t="s">
        <v>146</v>
      </c>
      <c r="G39" s="39" t="s">
        <v>147</v>
      </c>
      <c r="H39" s="39" t="s">
        <v>148</v>
      </c>
      <c r="I39" s="39" t="s">
        <v>149</v>
      </c>
      <c r="J39" s="56"/>
      <c r="K39" s="57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ht="30" customHeight="1" spans="1:11">
      <c r="A40" s="40" t="s">
        <v>150</v>
      </c>
      <c r="B40" s="41"/>
      <c r="C40" s="41"/>
      <c r="D40" s="41"/>
      <c r="E40" s="41"/>
      <c r="F40" s="41"/>
      <c r="G40" s="41"/>
      <c r="H40" s="41"/>
      <c r="I40" s="58"/>
      <c r="J40" s="59" t="s">
        <v>151</v>
      </c>
      <c r="K40" s="60"/>
    </row>
  </sheetData>
  <mergeCells count="23">
    <mergeCell ref="A2:K2"/>
    <mergeCell ref="B3:I3"/>
    <mergeCell ref="A40:I40"/>
    <mergeCell ref="J40:K40"/>
    <mergeCell ref="A3:A4"/>
    <mergeCell ref="A5:A12"/>
    <mergeCell ref="A13:A17"/>
    <mergeCell ref="A18:A30"/>
    <mergeCell ref="A31:A39"/>
    <mergeCell ref="B5:B12"/>
    <mergeCell ref="B13:B17"/>
    <mergeCell ref="B18:B30"/>
    <mergeCell ref="B31:B39"/>
    <mergeCell ref="J3:J4"/>
    <mergeCell ref="J5:J12"/>
    <mergeCell ref="J13:J17"/>
    <mergeCell ref="J18:J30"/>
    <mergeCell ref="J31:J39"/>
    <mergeCell ref="K3:K4"/>
    <mergeCell ref="K5:K12"/>
    <mergeCell ref="K13:K17"/>
    <mergeCell ref="K18:K30"/>
    <mergeCell ref="K31:K39"/>
  </mergeCells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爱在归途</cp:lastModifiedBy>
  <dcterms:created xsi:type="dcterms:W3CDTF">2018-08-28T06:28:00Z</dcterms:created>
  <cp:lastPrinted>2018-10-22T03:38:00Z</cp:lastPrinted>
  <dcterms:modified xsi:type="dcterms:W3CDTF">2024-08-08T02:20:09Z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8CB3AC15A0EE48C2B0192B450EA37926</vt:lpwstr>
  </property>
</Properties>
</file>