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activeTab="1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44525"/>
</workbook>
</file>

<file path=xl/sharedStrings.xml><?xml version="1.0" encoding="utf-8"?>
<sst xmlns="http://schemas.openxmlformats.org/spreadsheetml/2006/main" count="241">
  <si>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</si>
  <si>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</si>
  <si>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620722112001</t>
  </si>
  <si>
    <t>单位名称：</t>
  </si>
  <si>
    <t>民乐县农业农村局</t>
  </si>
  <si>
    <t>部门预算公开表</t>
  </si>
  <si>
    <t xml:space="preserve">     </t>
  </si>
  <si>
    <t>编制日期：</t>
  </si>
  <si>
    <t>部门领导：</t>
  </si>
  <si>
    <t>任培龙</t>
  </si>
  <si>
    <t>财务负责人：</t>
  </si>
  <si>
    <t>臧新军</t>
  </si>
  <si>
    <t>制表人：</t>
  </si>
  <si>
    <t>于立昭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</si>
  <si>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</si>
  <si>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</si>
  <si>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</si>
  <si>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</si>
  <si>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</si>
  <si>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</si>
  <si>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</si>
  <si>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</si>
  <si>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</si>
  <si>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</si>
  <si>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</si>
  <si>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</si>
  <si>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</si>
  <si>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</si>
  <si>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</si>
  <si>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</si>
  <si>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</si>
  <si>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</si>
  <si>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</si>
  <si>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</si>
  <si>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</si>
  <si>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</si>
  <si>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</si>
  <si>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</si>
  <si>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</si>
  <si>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</si>
  <si>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</si>
  <si>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</si>
  <si>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</si>
  <si>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</si>
  <si>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</si>
  <si>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</si>
  <si>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</si>
  <si>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</si>
  <si>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</si>
  <si>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</si>
  <si>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</si>
  <si>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</si>
  <si>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</si>
  <si>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</si>
  <si>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</si>
  <si>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</si>
  <si>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</si>
  <si>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</si>
  <si>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</si>
  <si>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</si>
  <si>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</si>
  <si>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</si>
  <si>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</si>
  <si>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</si>
  <si>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</si>
  <si>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</si>
  <si>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</si>
  <si>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</si>
  <si>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</si>
  <si>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</si>
  <si>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</si>
  <si>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</si>
  <si>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</si>
  <si>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</si>
  <si>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</si>
  <si>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</si>
  <si>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</si>
  <si>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</si>
  <si>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</si>
  <si>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</si>
  <si>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</si>
  <si>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</si>
  <si>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</si>
  <si>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</si>
  <si>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</si>
  <si>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</si>
  <si>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</si>
  <si>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</si>
  <si>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</si>
  <si>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</si>
  <si>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</si>
  <si>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</si>
  <si>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</si>
  <si>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</si>
  <si>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</si>
  <si>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</si>
  <si>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</si>
  <si>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</si>
  <si>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</si>
  <si>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</si>
  <si>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</si>
  <si>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</si>
  <si>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</si>
  <si>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</si>
  <si>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</si>
  <si>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213农林水支出</t>
  </si>
  <si>
    <t xml:space="preserve">  21301农业农村</t>
  </si>
  <si>
    <t xml:space="preserve">    2130101行政运行</t>
  </si>
  <si>
    <t xml:space="preserve">  21305扶贫</t>
  </si>
  <si>
    <t xml:space="preserve">    2130599其他巩固脱贫攻坚成果衔接乡村振兴支出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</si>
  <si>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</si>
  <si>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</si>
  <si>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</si>
  <si>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</si>
  <si>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</si>
  <si>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</si>
  <si>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</si>
  <si>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</si>
  <si>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</si>
  <si>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</si>
  <si>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</si>
  <si>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</si>
  <si>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</si>
  <si>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</si>
  <si>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</si>
  <si>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</si>
  <si>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</si>
  <si>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</si>
  <si>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</si>
  <si>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</si>
  <si>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</si>
  <si>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</si>
  <si>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</si>
  <si>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</si>
  <si>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</si>
  <si>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</si>
  <si>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</si>
  <si>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</si>
  <si>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</si>
  <si>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</si>
  <si>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</si>
  <si>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</si>
  <si>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</si>
  <si>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</si>
  <si>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</si>
  <si>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</si>
  <si>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</si>
  <si>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</si>
  <si>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</si>
  <si>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</si>
  <si>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</si>
  <si>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</si>
  <si>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</si>
  <si>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</si>
  <si>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</si>
  <si>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</si>
  <si>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</si>
  <si>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</si>
  <si>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民乐县农业农村局（本级）</t>
  </si>
  <si>
    <t>一般公共预算支出情况表</t>
  </si>
  <si>
    <t>科目编码</t>
  </si>
  <si>
    <t>科目名称</t>
  </si>
  <si>
    <t>农林水支出</t>
  </si>
  <si>
    <t>农业农村</t>
  </si>
  <si>
    <t>行政运行</t>
  </si>
  <si>
    <t>扶贫</t>
  </si>
  <si>
    <t>其他巩固脱贫攻坚成果衔接乡村振兴支出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</si>
  <si>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</si>
  <si>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</si>
  <si>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</si>
  <si>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</si>
  <si>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</si>
  <si>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</si>
  <si>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</si>
  <si>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</si>
  <si>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</si>
  <si>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</si>
  <si>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</si>
  <si>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</si>
  <si>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</si>
  <si>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</si>
  <si>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</si>
  <si>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</si>
  <si>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</si>
  <si>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</si>
  <si>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</si>
  <si>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</si>
  <si>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</si>
  <si>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</si>
  <si>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</si>
  <si>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</si>
  <si>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</si>
  <si>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医疗费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</si>
  <si>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</si>
  <si>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</si>
  <si>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</si>
  <si>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</si>
  <si>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</si>
  <si>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</si>
  <si>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</si>
  <si>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</si>
  <si>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</si>
  <si>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</si>
  <si>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</si>
  <si>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</si>
  <si>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</si>
  <si>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</si>
  <si>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</si>
  <si>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</si>
  <si>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</si>
  <si>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</si>
  <si>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</si>
  <si>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</si>
  <si>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</si>
  <si>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</si>
  <si>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</si>
  <si>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</si>
  <si>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</si>
  <si>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</si>
  <si>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</si>
  <si>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</si>
  <si>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</si>
  <si>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其他对个人和家庭的补助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</si>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</sst>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/mm/dd"/>
    <numFmt numFmtId="178" formatCode="__@"/>
  </numFmts>
  <fonts count="50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思源黑体"/>
      <charset val="134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b/>
      <sz val="11"/>
      <name val="SimSun"/>
      <charset val="134"/>
    </font>
    <font>
      <sz val="11"/>
      <name val="SimSun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SimSun"/>
      <charset val="134"/>
    </font>
    <font>
      <sz val="9"/>
      <color theme="1"/>
      <name val="宋体"/>
      <charset val="134"/>
      <scheme val="minor"/>
    </font>
    <font>
      <sz val="9"/>
      <color theme="1"/>
      <name val="SimSun"/>
      <charset val="134"/>
    </font>
    <font>
      <sz val="11"/>
      <name val="Hiragino Sans GB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sz val="9"/>
      <name val="Hiragino Sans GB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11" borderId="19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30" borderId="24" applyNumberFormat="0" applyFon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7" fillId="20" borderId="23" applyNumberFormat="0" applyAlignment="0" applyProtection="0">
      <alignment vertical="center"/>
    </xf>
    <xf numFmtId="0" fontId="43" fillId="20" borderId="19" applyNumberFormat="0" applyAlignment="0" applyProtection="0">
      <alignment vertical="center"/>
    </xf>
    <xf numFmtId="0" fontId="32" fillId="6" borderId="17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</cellStyleXfs>
  <cellXfs count="131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12" fillId="0" borderId="8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" fontId="12" fillId="2" borderId="8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12" fillId="2" borderId="9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/>
    </xf>
    <xf numFmtId="4" fontId="17" fillId="3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18" fillId="3" borderId="1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" fontId="20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78" fontId="21" fillId="0" borderId="0" xfId="0" applyNumberFormat="1" applyFont="1" applyFill="1" applyBorder="1" applyAlignment="1">
      <alignment horizontal="left" vertical="center" wrapText="1" indent="1"/>
    </xf>
    <xf numFmtId="1" fontId="22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vertical="center" wrapText="1"/>
    </xf>
    <xf numFmtId="4" fontId="19" fillId="3" borderId="14" xfId="0" applyNumberFormat="1" applyFont="1" applyFill="1" applyBorder="1" applyAlignment="1">
      <alignment horizontal="center" vertical="center" wrapText="1"/>
    </xf>
    <xf numFmtId="4" fontId="19" fillId="3" borderId="15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18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3" fillId="0" borderId="3" xfId="0" applyNumberFormat="1" applyFont="1" applyFill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 wrapText="1"/>
    </xf>
    <xf numFmtId="177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9" sqref="M9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2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1"/>
      <c r="B3" s="124" t="s">
        <v>1</v>
      </c>
      <c r="C3" s="131" t="s">
        <v>2</v>
      </c>
      <c r="D3" s="125"/>
      <c r="E3" s="124"/>
      <c r="F3" s="21"/>
      <c r="G3" s="21"/>
      <c r="H3" s="21"/>
      <c r="I3" s="21"/>
      <c r="J3" s="21"/>
      <c r="K3" s="21"/>
    </row>
    <row r="4" s="1" customFormat="1" ht="26.05" customHeight="1" spans="1:11">
      <c r="A4" s="21"/>
      <c r="B4" s="124" t="s">
        <v>3</v>
      </c>
      <c r="C4" s="124" t="s">
        <v>4</v>
      </c>
      <c r="D4" s="124"/>
      <c r="E4" s="124"/>
      <c r="F4" s="21"/>
      <c r="G4" s="21"/>
      <c r="H4" s="21"/>
      <c r="I4" s="21"/>
      <c r="J4" s="21"/>
      <c r="K4" s="21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26" t="s">
        <v>5</v>
      </c>
      <c r="C6" s="126"/>
      <c r="D6" s="126"/>
      <c r="E6" s="126"/>
      <c r="F6" s="126"/>
      <c r="G6" s="126"/>
      <c r="H6" s="126"/>
      <c r="I6" s="126"/>
      <c r="J6" s="126"/>
      <c r="K6" s="126"/>
    </row>
    <row r="7" s="1" customFormat="1" ht="26.05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="1" customFormat="1" ht="26.05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="1" customFormat="1" ht="26.05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="1" customFormat="1" ht="26.05" customHeight="1" spans="1:11">
      <c r="A10" s="21"/>
      <c r="B10" s="124" t="s">
        <v>6</v>
      </c>
      <c r="C10" s="124"/>
      <c r="D10" s="124"/>
      <c r="E10" s="124"/>
      <c r="F10" s="127" t="s">
        <v>7</v>
      </c>
      <c r="G10" s="128">
        <v>45742</v>
      </c>
      <c r="H10" s="129"/>
      <c r="I10" s="129"/>
      <c r="J10" s="124"/>
      <c r="K10" s="21"/>
    </row>
    <row r="11" s="1" customFormat="1" ht="26.05" customHeight="1" spans="1:11">
      <c r="A11" s="21"/>
      <c r="B11" s="124"/>
      <c r="C11" s="124"/>
      <c r="D11" s="124"/>
      <c r="E11" s="124"/>
      <c r="F11" s="124"/>
      <c r="G11" s="124"/>
      <c r="H11" s="124"/>
      <c r="I11" s="124"/>
      <c r="J11" s="124"/>
      <c r="K11" s="21"/>
    </row>
    <row r="12" s="1" customFormat="1" ht="26.05" customHeight="1" spans="1:11">
      <c r="A12" s="21"/>
      <c r="B12" s="127" t="s">
        <v>8</v>
      </c>
      <c r="C12" s="130" t="s">
        <v>9</v>
      </c>
      <c r="D12" s="124"/>
      <c r="E12" s="127" t="s">
        <v>10</v>
      </c>
      <c r="F12" s="124" t="s">
        <v>11</v>
      </c>
      <c r="G12" s="124"/>
      <c r="H12" s="127" t="s">
        <v>12</v>
      </c>
      <c r="I12" s="124" t="s">
        <v>13</v>
      </c>
      <c r="J12" s="124"/>
      <c r="K12" s="21"/>
    </row>
    <row r="13" s="1" customFormat="1" ht="16.35" customHeight="1" spans="1:11">
      <c r="A13" s="2"/>
      <c r="B13" s="2"/>
      <c r="C13" s="2" t="s">
        <v>14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26" sqref="C26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223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38</v>
      </c>
    </row>
    <row r="4" s="1" customFormat="1" ht="26.05" customHeight="1" spans="1:8">
      <c r="A4" s="5" t="s">
        <v>154</v>
      </c>
      <c r="B4" s="5" t="s">
        <v>224</v>
      </c>
      <c r="C4" s="5"/>
      <c r="D4" s="5"/>
      <c r="E4" s="5"/>
      <c r="F4" s="5"/>
      <c r="G4" s="5" t="s">
        <v>225</v>
      </c>
      <c r="H4" s="5" t="s">
        <v>204</v>
      </c>
    </row>
    <row r="5" s="1" customFormat="1" ht="26.05" customHeight="1" spans="1:8">
      <c r="A5" s="5"/>
      <c r="B5" s="5" t="s">
        <v>104</v>
      </c>
      <c r="C5" s="5" t="s">
        <v>226</v>
      </c>
      <c r="D5" s="5" t="s">
        <v>205</v>
      </c>
      <c r="E5" s="5" t="s">
        <v>227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228</v>
      </c>
      <c r="F6" s="5" t="s">
        <v>229</v>
      </c>
      <c r="G6" s="5"/>
      <c r="H6" s="5"/>
    </row>
    <row r="7" s="1" customFormat="1" ht="26.05" customHeight="1" spans="1:8">
      <c r="A7" s="6" t="s">
        <v>104</v>
      </c>
      <c r="B7" s="33"/>
      <c r="C7" s="33"/>
      <c r="D7" s="33"/>
      <c r="E7" s="33"/>
      <c r="F7" s="33"/>
      <c r="G7" s="33"/>
      <c r="H7" s="33"/>
    </row>
    <row r="8" s="1" customFormat="1" ht="26.05" customHeight="1" spans="1:8">
      <c r="A8" s="8" t="s">
        <v>158</v>
      </c>
      <c r="B8" s="34">
        <v>1.2</v>
      </c>
      <c r="C8" s="34">
        <v>0</v>
      </c>
      <c r="D8" s="34">
        <v>0</v>
      </c>
      <c r="E8" s="34">
        <v>0</v>
      </c>
      <c r="F8" s="34">
        <v>1.2</v>
      </c>
      <c r="G8" s="34">
        <v>0</v>
      </c>
      <c r="H8" s="34">
        <v>0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88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699305555555556" right="0.699305555555556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I25" sqref="I25"/>
    </sheetView>
  </sheetViews>
  <sheetFormatPr defaultColWidth="10" defaultRowHeight="13.5"/>
  <cols>
    <col min="1" max="1" width="9.76666666666667" style="1" customWidth="1"/>
    <col min="2" max="2" width="23.6166666666667" style="12" customWidth="1"/>
    <col min="3" max="3" width="21.7083333333333" style="1" customWidth="1"/>
    <col min="4" max="4" width="21.275" style="12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13"/>
      <c r="C1" s="2"/>
      <c r="D1" s="13"/>
      <c r="E1" s="2"/>
      <c r="F1" s="2"/>
    </row>
    <row r="2" s="1" customFormat="1" ht="26.05" customHeight="1" spans="1:6">
      <c r="A2" s="3" t="s">
        <v>230</v>
      </c>
      <c r="B2" s="3"/>
      <c r="C2" s="3"/>
      <c r="D2" s="3"/>
      <c r="E2" s="3"/>
      <c r="F2" s="2"/>
    </row>
    <row r="3" s="1" customFormat="1" ht="26.05" customHeight="1" spans="1:6">
      <c r="A3" s="2"/>
      <c r="B3" s="13"/>
      <c r="C3" s="2"/>
      <c r="D3" s="13"/>
      <c r="E3" s="2" t="s">
        <v>38</v>
      </c>
      <c r="F3" s="2"/>
    </row>
    <row r="4" s="1" customFormat="1" ht="26.05" customHeight="1" spans="1:6">
      <c r="A4" s="14" t="s">
        <v>231</v>
      </c>
      <c r="B4" s="15" t="s">
        <v>41</v>
      </c>
      <c r="C4" s="15" t="s">
        <v>104</v>
      </c>
      <c r="D4" s="16" t="s">
        <v>101</v>
      </c>
      <c r="E4" s="5" t="s">
        <v>102</v>
      </c>
      <c r="F4" s="2"/>
    </row>
    <row r="5" s="11" customFormat="1" ht="22.75" customHeight="1" spans="1:10">
      <c r="A5" s="17">
        <v>1</v>
      </c>
      <c r="B5" s="18" t="s">
        <v>104</v>
      </c>
      <c r="C5" s="19">
        <f>D5+E5</f>
        <v>144.44006</v>
      </c>
      <c r="D5" s="20">
        <f>SUM(D6:D21)</f>
        <v>144.44006</v>
      </c>
      <c r="E5" s="19"/>
      <c r="F5" s="21"/>
      <c r="G5" s="21"/>
      <c r="H5" s="21"/>
      <c r="I5" s="21"/>
      <c r="J5" s="21"/>
    </row>
    <row r="6" s="11" customFormat="1" ht="22.75" customHeight="1" spans="1:10">
      <c r="A6" s="17">
        <v>2</v>
      </c>
      <c r="B6" s="22" t="s">
        <v>196</v>
      </c>
      <c r="C6" s="23"/>
      <c r="D6" s="24">
        <v>81.67</v>
      </c>
      <c r="E6" s="23"/>
      <c r="F6" s="21"/>
      <c r="G6" s="21"/>
      <c r="H6" s="21"/>
      <c r="I6" s="21"/>
      <c r="J6" s="21"/>
    </row>
    <row r="7" s="11" customFormat="1" ht="22.75" customHeight="1" spans="1:10">
      <c r="A7" s="17">
        <v>3</v>
      </c>
      <c r="B7" s="22" t="s">
        <v>197</v>
      </c>
      <c r="C7" s="23"/>
      <c r="D7" s="25"/>
      <c r="E7" s="26"/>
      <c r="F7" s="21"/>
      <c r="G7" s="21"/>
      <c r="H7" s="21"/>
      <c r="I7" s="21"/>
      <c r="J7" s="21"/>
    </row>
    <row r="8" s="11" customFormat="1" ht="22.75" customHeight="1" spans="1:10">
      <c r="A8" s="17">
        <v>4</v>
      </c>
      <c r="B8" s="22" t="s">
        <v>198</v>
      </c>
      <c r="C8" s="23"/>
      <c r="D8" s="24">
        <v>0.18</v>
      </c>
      <c r="E8" s="26"/>
      <c r="F8" s="21"/>
      <c r="G8" s="21"/>
      <c r="H8" s="21"/>
      <c r="I8" s="21"/>
      <c r="J8" s="21"/>
    </row>
    <row r="9" s="11" customFormat="1" ht="22.75" customHeight="1" spans="1:10">
      <c r="A9" s="17">
        <v>5</v>
      </c>
      <c r="B9" s="22" t="s">
        <v>199</v>
      </c>
      <c r="C9" s="23"/>
      <c r="D9" s="24">
        <v>2.2</v>
      </c>
      <c r="E9" s="26"/>
      <c r="F9" s="21"/>
      <c r="G9" s="21"/>
      <c r="I9" s="21"/>
      <c r="J9" s="21"/>
    </row>
    <row r="10" s="11" customFormat="1" ht="22.75" customHeight="1" spans="1:10">
      <c r="A10" s="17">
        <v>6</v>
      </c>
      <c r="B10" s="22" t="s">
        <v>200</v>
      </c>
      <c r="C10" s="23"/>
      <c r="D10" s="25"/>
      <c r="E10" s="26"/>
      <c r="F10" s="21"/>
      <c r="G10" s="21"/>
      <c r="H10" s="21"/>
      <c r="I10" s="21"/>
      <c r="J10" s="21"/>
    </row>
    <row r="11" s="11" customFormat="1" ht="22.75" customHeight="1" spans="1:10">
      <c r="A11" s="17">
        <v>7</v>
      </c>
      <c r="B11" s="22" t="s">
        <v>201</v>
      </c>
      <c r="C11" s="23"/>
      <c r="D11" s="25">
        <v>24.47006</v>
      </c>
      <c r="E11" s="26"/>
      <c r="F11" s="21"/>
      <c r="G11" s="21"/>
      <c r="H11" s="21"/>
      <c r="I11" s="21"/>
      <c r="J11" s="21"/>
    </row>
    <row r="12" s="11" customFormat="1" ht="22.75" customHeight="1" spans="1:10">
      <c r="A12" s="17">
        <v>8</v>
      </c>
      <c r="B12" s="22" t="s">
        <v>202</v>
      </c>
      <c r="C12" s="23"/>
      <c r="D12" s="24">
        <v>2</v>
      </c>
      <c r="E12" s="26"/>
      <c r="F12" s="21"/>
      <c r="G12" s="21"/>
      <c r="H12" s="21"/>
      <c r="I12" s="21"/>
      <c r="J12" s="21"/>
    </row>
    <row r="13" s="11" customFormat="1" ht="22.75" customHeight="1" spans="1:10">
      <c r="A13" s="17">
        <v>9</v>
      </c>
      <c r="B13" s="22" t="s">
        <v>204</v>
      </c>
      <c r="C13" s="23"/>
      <c r="D13" s="25"/>
      <c r="E13" s="26"/>
      <c r="F13" s="21"/>
      <c r="G13" s="21"/>
      <c r="H13" s="21"/>
      <c r="I13" s="21"/>
      <c r="J13" s="21"/>
    </row>
    <row r="14" s="11" customFormat="1" ht="22.75" customHeight="1" spans="1:10">
      <c r="A14" s="17">
        <v>10</v>
      </c>
      <c r="B14" s="22" t="s">
        <v>203</v>
      </c>
      <c r="C14" s="23"/>
      <c r="D14" s="25"/>
      <c r="E14" s="23"/>
      <c r="F14" s="21"/>
      <c r="G14" s="21"/>
      <c r="H14" s="21"/>
      <c r="I14" s="21"/>
      <c r="J14" s="21"/>
    </row>
    <row r="15" s="11" customFormat="1" ht="22.75" customHeight="1" spans="1:10">
      <c r="A15" s="17">
        <v>11</v>
      </c>
      <c r="B15" s="22" t="s">
        <v>206</v>
      </c>
      <c r="C15" s="23"/>
      <c r="D15" s="25"/>
      <c r="E15" s="26"/>
      <c r="F15" s="21"/>
      <c r="G15" s="21"/>
      <c r="H15" s="21"/>
      <c r="I15" s="21"/>
      <c r="J15" s="21"/>
    </row>
    <row r="16" s="11" customFormat="1" ht="22.75" customHeight="1" spans="1:10">
      <c r="A16" s="17">
        <v>12</v>
      </c>
      <c r="B16" s="22" t="s">
        <v>205</v>
      </c>
      <c r="C16" s="23"/>
      <c r="D16" s="25"/>
      <c r="E16" s="26"/>
      <c r="F16" s="21"/>
      <c r="G16" s="21"/>
      <c r="H16" s="21"/>
      <c r="I16" s="21"/>
      <c r="J16" s="21"/>
    </row>
    <row r="17" s="11" customFormat="1" ht="22.75" customHeight="1" spans="1:10">
      <c r="A17" s="17">
        <v>13</v>
      </c>
      <c r="B17" s="22" t="s">
        <v>207</v>
      </c>
      <c r="C17" s="23"/>
      <c r="D17" s="23"/>
      <c r="E17" s="26"/>
      <c r="F17" s="21"/>
      <c r="G17" s="21"/>
      <c r="H17" s="21"/>
      <c r="I17" s="21"/>
      <c r="J17" s="21"/>
    </row>
    <row r="18" s="11" customFormat="1" ht="22.75" customHeight="1" spans="1:10">
      <c r="A18" s="17">
        <v>14</v>
      </c>
      <c r="B18" s="27" t="s">
        <v>208</v>
      </c>
      <c r="C18" s="28"/>
      <c r="D18" s="28"/>
      <c r="E18" s="26"/>
      <c r="F18" s="21"/>
      <c r="G18" s="21"/>
      <c r="H18" s="21"/>
      <c r="I18" s="21"/>
      <c r="J18" s="21"/>
    </row>
    <row r="19" s="11" customFormat="1" ht="22.75" customHeight="1" spans="1:10">
      <c r="A19" s="17">
        <v>15</v>
      </c>
      <c r="B19" s="29" t="s">
        <v>209</v>
      </c>
      <c r="C19" s="30"/>
      <c r="D19" s="24">
        <v>1.2</v>
      </c>
      <c r="E19" s="26"/>
      <c r="F19" s="21"/>
      <c r="G19" s="21"/>
      <c r="H19" s="21"/>
      <c r="I19" s="21"/>
      <c r="J19" s="21"/>
    </row>
    <row r="20" s="11" customFormat="1" ht="22.75" customHeight="1" spans="1:10">
      <c r="A20" s="17">
        <v>16</v>
      </c>
      <c r="B20" s="29" t="s">
        <v>210</v>
      </c>
      <c r="C20" s="30"/>
      <c r="D20" s="25">
        <v>25.86</v>
      </c>
      <c r="E20" s="26"/>
      <c r="F20" s="21"/>
      <c r="G20" s="21"/>
      <c r="H20" s="21"/>
      <c r="I20" s="21"/>
      <c r="J20" s="21"/>
    </row>
    <row r="21" s="11" customFormat="1" ht="22.75" customHeight="1" spans="1:10">
      <c r="A21" s="17">
        <v>17</v>
      </c>
      <c r="B21" s="31" t="s">
        <v>212</v>
      </c>
      <c r="C21" s="32"/>
      <c r="D21" s="24">
        <v>6.86</v>
      </c>
      <c r="E21" s="26"/>
      <c r="F21" s="21"/>
      <c r="G21" s="21"/>
      <c r="H21" s="21"/>
      <c r="I21" s="21"/>
      <c r="J21" s="21"/>
    </row>
    <row r="23" spans="1:5">
      <c r="A23" s="2" t="s">
        <v>88</v>
      </c>
      <c r="B23" s="13"/>
      <c r="C23" s="2"/>
      <c r="D23" s="13"/>
      <c r="E23" s="2"/>
    </row>
  </sheetData>
  <mergeCells count="2">
    <mergeCell ref="A2:E2"/>
    <mergeCell ref="A23:E23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32" sqref="A32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232</v>
      </c>
      <c r="B2" s="3"/>
    </row>
    <row r="3" s="1" customFormat="1" ht="26.1" customHeight="1" spans="1:2">
      <c r="A3" s="2"/>
      <c r="B3" s="4" t="s">
        <v>38</v>
      </c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88</v>
      </c>
      <c r="B7" s="2"/>
    </row>
  </sheetData>
  <mergeCells count="2">
    <mergeCell ref="A2:B2"/>
    <mergeCell ref="A7:B7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5" sqref="E5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233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38</v>
      </c>
    </row>
    <row r="4" s="1" customFormat="1" ht="26.1" customHeight="1" spans="1:5">
      <c r="A4" s="5" t="s">
        <v>154</v>
      </c>
      <c r="B4" s="5" t="s">
        <v>104</v>
      </c>
      <c r="C4" s="5" t="s">
        <v>234</v>
      </c>
      <c r="D4" s="5" t="s">
        <v>235</v>
      </c>
      <c r="E4" s="5" t="s">
        <v>236</v>
      </c>
    </row>
    <row r="5" s="1" customFormat="1" ht="26.1" customHeight="1" spans="1:5">
      <c r="A5" s="5" t="s">
        <v>237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88</v>
      </c>
      <c r="B8" s="2"/>
      <c r="C8" s="2"/>
      <c r="D8" s="2"/>
    </row>
  </sheetData>
  <mergeCells count="2">
    <mergeCell ref="A2:E2"/>
    <mergeCell ref="A8:D8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20" sqref="A20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238</v>
      </c>
      <c r="B2" s="3"/>
    </row>
    <row r="3" s="1" customFormat="1" ht="26.1" customHeight="1" spans="1:2">
      <c r="A3" s="4" t="s">
        <v>239</v>
      </c>
      <c r="B3" s="4"/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5" t="s">
        <v>237</v>
      </c>
      <c r="B5" s="5">
        <v>1</v>
      </c>
    </row>
    <row r="6" s="1" customFormat="1" ht="26.1" customHeight="1" spans="1:2">
      <c r="A6" s="6" t="s">
        <v>240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88</v>
      </c>
    </row>
  </sheetData>
  <mergeCells count="2">
    <mergeCell ref="A2:B2"/>
    <mergeCell ref="A3:B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C5" sqref="C5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15</v>
      </c>
      <c r="C2" s="3"/>
    </row>
    <row r="3" s="1" customFormat="1" ht="33.6" customHeight="1" spans="1:3">
      <c r="A3" s="117"/>
      <c r="B3" s="118" t="s">
        <v>16</v>
      </c>
      <c r="C3" s="119" t="s">
        <v>17</v>
      </c>
    </row>
    <row r="4" s="1" customFormat="1" ht="32.55" customHeight="1" spans="1:3">
      <c r="A4" s="120"/>
      <c r="B4" s="121" t="s">
        <v>18</v>
      </c>
      <c r="C4" s="122" t="s">
        <v>19</v>
      </c>
    </row>
    <row r="5" s="1" customFormat="1" ht="32.55" customHeight="1" spans="1:3">
      <c r="A5" s="120"/>
      <c r="B5" s="121" t="s">
        <v>20</v>
      </c>
      <c r="C5" s="122" t="s">
        <v>21</v>
      </c>
    </row>
    <row r="6" s="1" customFormat="1" ht="32.55" customHeight="1" spans="1:3">
      <c r="A6" s="120"/>
      <c r="B6" s="121" t="s">
        <v>22</v>
      </c>
      <c r="C6" s="122" t="s">
        <v>23</v>
      </c>
    </row>
    <row r="7" s="1" customFormat="1" ht="32.55" customHeight="1" spans="1:3">
      <c r="A7" s="120"/>
      <c r="B7" s="121" t="s">
        <v>24</v>
      </c>
      <c r="C7" s="122"/>
    </row>
    <row r="8" s="1" customFormat="1" ht="32.55" customHeight="1" spans="1:3">
      <c r="A8" s="120"/>
      <c r="B8" s="121" t="s">
        <v>25</v>
      </c>
      <c r="C8" s="122" t="s">
        <v>26</v>
      </c>
    </row>
    <row r="9" s="1" customFormat="1" ht="32.55" customHeight="1" spans="1:3">
      <c r="A9" s="120"/>
      <c r="B9" s="121" t="s">
        <v>27</v>
      </c>
      <c r="C9" s="122" t="s">
        <v>28</v>
      </c>
    </row>
    <row r="10" s="1" customFormat="1" ht="32.55" customHeight="1" spans="1:3">
      <c r="A10" s="120"/>
      <c r="B10" s="121" t="s">
        <v>29</v>
      </c>
      <c r="C10" s="122" t="s">
        <v>30</v>
      </c>
    </row>
    <row r="11" s="1" customFormat="1" ht="32.55" customHeight="1" spans="1:3">
      <c r="A11" s="120"/>
      <c r="B11" s="121" t="s">
        <v>31</v>
      </c>
      <c r="C11" s="122" t="s">
        <v>32</v>
      </c>
    </row>
    <row r="12" s="1" customFormat="1" ht="32.55" customHeight="1" spans="1:3">
      <c r="A12" s="120"/>
      <c r="B12" s="121" t="s">
        <v>33</v>
      </c>
      <c r="C12" s="122"/>
    </row>
    <row r="13" s="1" customFormat="1" ht="32.55" customHeight="1" spans="1:3">
      <c r="A13" s="2"/>
      <c r="B13" s="121" t="s">
        <v>34</v>
      </c>
      <c r="C13" s="122"/>
    </row>
    <row r="14" s="1" customFormat="1" ht="32.55" customHeight="1" spans="1:3">
      <c r="A14" s="2"/>
      <c r="B14" s="121" t="s">
        <v>35</v>
      </c>
      <c r="C14" s="122" t="s">
        <v>19</v>
      </c>
    </row>
    <row r="15" s="1" customFormat="1" ht="32.55" customHeight="1" spans="2:3">
      <c r="B15" s="121" t="s">
        <v>36</v>
      </c>
      <c r="C15" s="122"/>
    </row>
  </sheetData>
  <mergeCells count="1">
    <mergeCell ref="B2:C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G10" sqref="G10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37</v>
      </c>
      <c r="B2" s="3"/>
      <c r="C2" s="3"/>
      <c r="D2" s="3"/>
    </row>
    <row r="3" s="1" customFormat="1" ht="26.05" customHeight="1" spans="1:4">
      <c r="A3" s="111"/>
      <c r="B3" s="111"/>
      <c r="C3" s="111"/>
      <c r="D3" s="66" t="s">
        <v>38</v>
      </c>
    </row>
    <row r="4" s="1" customFormat="1" ht="26.05" customHeight="1" spans="1:4">
      <c r="A4" s="40" t="s">
        <v>39</v>
      </c>
      <c r="B4" s="40"/>
      <c r="C4" s="42" t="s">
        <v>40</v>
      </c>
      <c r="D4" s="43"/>
    </row>
    <row r="5" s="1" customFormat="1" ht="26.05" customHeight="1" spans="1:4">
      <c r="A5" s="40" t="s">
        <v>41</v>
      </c>
      <c r="B5" s="44" t="s">
        <v>42</v>
      </c>
      <c r="C5" s="42" t="s">
        <v>41</v>
      </c>
      <c r="D5" s="43" t="s">
        <v>42</v>
      </c>
    </row>
    <row r="6" s="1" customFormat="1" ht="26.05" customHeight="1" spans="1:4">
      <c r="A6" s="109" t="s">
        <v>43</v>
      </c>
      <c r="B6" s="90">
        <v>5950.57</v>
      </c>
      <c r="C6" s="112" t="s">
        <v>44</v>
      </c>
      <c r="D6" s="90"/>
    </row>
    <row r="7" s="1" customFormat="1" ht="26.05" customHeight="1" spans="1:4">
      <c r="A7" s="109" t="s">
        <v>45</v>
      </c>
      <c r="B7" s="113"/>
      <c r="C7" s="112" t="s">
        <v>46</v>
      </c>
      <c r="D7" s="114"/>
    </row>
    <row r="8" s="1" customFormat="1" ht="26.05" customHeight="1" spans="1:4">
      <c r="A8" s="109" t="s">
        <v>47</v>
      </c>
      <c r="B8" s="113"/>
      <c r="C8" s="112" t="s">
        <v>48</v>
      </c>
      <c r="D8" s="114"/>
    </row>
    <row r="9" s="1" customFormat="1" ht="26.05" customHeight="1" spans="1:4">
      <c r="A9" s="109" t="s">
        <v>49</v>
      </c>
      <c r="B9" s="113"/>
      <c r="C9" s="112" t="s">
        <v>50</v>
      </c>
      <c r="D9" s="114"/>
    </row>
    <row r="10" s="1" customFormat="1" ht="26.05" customHeight="1" spans="1:4">
      <c r="A10" s="109" t="s">
        <v>51</v>
      </c>
      <c r="B10" s="113"/>
      <c r="C10" s="112" t="s">
        <v>52</v>
      </c>
      <c r="D10" s="114"/>
    </row>
    <row r="11" s="1" customFormat="1" ht="26.05" customHeight="1" spans="1:4">
      <c r="A11" s="109" t="s">
        <v>53</v>
      </c>
      <c r="B11" s="113"/>
      <c r="C11" s="112" t="s">
        <v>54</v>
      </c>
      <c r="D11" s="114"/>
    </row>
    <row r="12" s="1" customFormat="1" ht="26.05" customHeight="1" spans="1:4">
      <c r="A12" s="109" t="s">
        <v>55</v>
      </c>
      <c r="B12" s="113"/>
      <c r="C12" s="112" t="s">
        <v>56</v>
      </c>
      <c r="D12" s="114"/>
    </row>
    <row r="13" s="1" customFormat="1" ht="26.05" customHeight="1" spans="1:4">
      <c r="A13" s="109" t="s">
        <v>57</v>
      </c>
      <c r="B13" s="113"/>
      <c r="C13" s="112" t="s">
        <v>58</v>
      </c>
      <c r="D13" s="114"/>
    </row>
    <row r="14" s="1" customFormat="1" ht="26.05" customHeight="1" spans="1:4">
      <c r="A14" s="109" t="s">
        <v>59</v>
      </c>
      <c r="B14" s="113"/>
      <c r="C14" s="112" t="s">
        <v>60</v>
      </c>
      <c r="D14" s="114"/>
    </row>
    <row r="15" s="1" customFormat="1" ht="26.05" customHeight="1" spans="1:4">
      <c r="A15" s="109"/>
      <c r="B15" s="113"/>
      <c r="C15" s="112" t="s">
        <v>61</v>
      </c>
      <c r="D15" s="114"/>
    </row>
    <row r="16" s="1" customFormat="1" ht="26.05" customHeight="1" spans="1:4">
      <c r="A16" s="109"/>
      <c r="B16" s="113"/>
      <c r="C16" s="112" t="s">
        <v>62</v>
      </c>
      <c r="D16" s="114"/>
    </row>
    <row r="17" s="1" customFormat="1" ht="26.05" customHeight="1" spans="1:4">
      <c r="A17" s="109"/>
      <c r="B17" s="113"/>
      <c r="C17" s="112" t="s">
        <v>63</v>
      </c>
      <c r="D17" s="114"/>
    </row>
    <row r="18" s="1" customFormat="1" ht="26.05" customHeight="1" spans="1:4">
      <c r="A18" s="109"/>
      <c r="B18" s="113"/>
      <c r="C18" s="112" t="s">
        <v>64</v>
      </c>
      <c r="D18" s="90">
        <v>5950.57</v>
      </c>
    </row>
    <row r="19" s="1" customFormat="1" ht="26.05" customHeight="1" spans="1:4">
      <c r="A19" s="109"/>
      <c r="B19" s="113"/>
      <c r="C19" s="112" t="s">
        <v>65</v>
      </c>
      <c r="D19" s="114"/>
    </row>
    <row r="20" s="1" customFormat="1" ht="26.05" customHeight="1" spans="1:4">
      <c r="A20" s="109"/>
      <c r="B20" s="113"/>
      <c r="C20" s="112" t="s">
        <v>66</v>
      </c>
      <c r="D20" s="114"/>
    </row>
    <row r="21" s="1" customFormat="1" ht="26.05" customHeight="1" spans="1:4">
      <c r="A21" s="109"/>
      <c r="B21" s="113"/>
      <c r="C21" s="112" t="s">
        <v>67</v>
      </c>
      <c r="D21" s="114"/>
    </row>
    <row r="22" s="1" customFormat="1" ht="26.05" customHeight="1" spans="1:4">
      <c r="A22" s="109"/>
      <c r="B22" s="113"/>
      <c r="C22" s="112" t="s">
        <v>68</v>
      </c>
      <c r="D22" s="114"/>
    </row>
    <row r="23" s="1" customFormat="1" ht="26.05" customHeight="1" spans="1:4">
      <c r="A23" s="109"/>
      <c r="B23" s="113"/>
      <c r="C23" s="112" t="s">
        <v>69</v>
      </c>
      <c r="D23" s="114"/>
    </row>
    <row r="24" s="1" customFormat="1" ht="26.05" customHeight="1" spans="1:4">
      <c r="A24" s="109"/>
      <c r="B24" s="113"/>
      <c r="C24" s="112" t="s">
        <v>70</v>
      </c>
      <c r="D24" s="114"/>
    </row>
    <row r="25" s="1" customFormat="1" ht="26.05" customHeight="1" spans="1:4">
      <c r="A25" s="109"/>
      <c r="B25" s="113"/>
      <c r="C25" s="112" t="s">
        <v>71</v>
      </c>
      <c r="D25" s="114"/>
    </row>
    <row r="26" s="1" customFormat="1" ht="26.05" customHeight="1" spans="1:4">
      <c r="A26" s="109"/>
      <c r="B26" s="113"/>
      <c r="C26" s="112" t="s">
        <v>72</v>
      </c>
      <c r="D26" s="114"/>
    </row>
    <row r="27" s="1" customFormat="1" ht="26.05" customHeight="1" spans="1:4">
      <c r="A27" s="109"/>
      <c r="B27" s="113"/>
      <c r="C27" s="112" t="s">
        <v>73</v>
      </c>
      <c r="D27" s="114"/>
    </row>
    <row r="28" s="1" customFormat="1" ht="26.05" customHeight="1" spans="1:4">
      <c r="A28" s="109"/>
      <c r="B28" s="113"/>
      <c r="C28" s="112" t="s">
        <v>74</v>
      </c>
      <c r="D28" s="114"/>
    </row>
    <row r="29" s="1" customFormat="1" ht="26.05" customHeight="1" spans="1:4">
      <c r="A29" s="109"/>
      <c r="B29" s="113"/>
      <c r="C29" s="112" t="s">
        <v>75</v>
      </c>
      <c r="D29" s="114"/>
    </row>
    <row r="30" s="1" customFormat="1" ht="26.05" customHeight="1" spans="1:4">
      <c r="A30" s="109"/>
      <c r="B30" s="113"/>
      <c r="C30" s="112" t="s">
        <v>76</v>
      </c>
      <c r="D30" s="114"/>
    </row>
    <row r="31" s="1" customFormat="1" ht="26.05" customHeight="1" spans="1:4">
      <c r="A31" s="109"/>
      <c r="B31" s="113"/>
      <c r="C31" s="112" t="s">
        <v>77</v>
      </c>
      <c r="D31" s="114"/>
    </row>
    <row r="32" s="1" customFormat="1" ht="26.05" customHeight="1" spans="1:4">
      <c r="A32" s="109"/>
      <c r="B32" s="113"/>
      <c r="C32" s="112" t="s">
        <v>78</v>
      </c>
      <c r="D32" s="114"/>
    </row>
    <row r="33" s="1" customFormat="1" ht="26.05" customHeight="1" spans="1:4">
      <c r="A33" s="109"/>
      <c r="B33" s="113"/>
      <c r="C33" s="112" t="s">
        <v>79</v>
      </c>
      <c r="D33" s="114"/>
    </row>
    <row r="34" s="1" customFormat="1" ht="26.05" customHeight="1" spans="1:4">
      <c r="A34" s="109"/>
      <c r="B34" s="113"/>
      <c r="C34" s="112" t="s">
        <v>80</v>
      </c>
      <c r="D34" s="114"/>
    </row>
    <row r="35" s="1" customFormat="1" ht="26.05" customHeight="1" spans="1:4">
      <c r="A35" s="109"/>
      <c r="B35" s="113"/>
      <c r="C35" s="112" t="s">
        <v>81</v>
      </c>
      <c r="D35" s="114"/>
    </row>
    <row r="36" s="1" customFormat="1" ht="26.05" customHeight="1" spans="1:4">
      <c r="A36" s="109"/>
      <c r="B36" s="81"/>
      <c r="C36" s="112"/>
      <c r="D36" s="9"/>
    </row>
    <row r="37" s="1" customFormat="1" ht="26.05" customHeight="1" spans="1:4">
      <c r="A37" s="108" t="s">
        <v>82</v>
      </c>
      <c r="B37" s="90">
        <v>5950.57</v>
      </c>
      <c r="C37" s="115" t="s">
        <v>83</v>
      </c>
      <c r="D37" s="90">
        <v>5950.57</v>
      </c>
    </row>
    <row r="38" s="1" customFormat="1" ht="26.05" customHeight="1" spans="1:4">
      <c r="A38" s="108" t="s">
        <v>84</v>
      </c>
      <c r="B38" s="116"/>
      <c r="C38" s="115" t="s">
        <v>85</v>
      </c>
      <c r="D38" s="7"/>
    </row>
    <row r="39" s="1" customFormat="1" ht="26.05" customHeight="1" spans="1:4">
      <c r="A39" s="109"/>
      <c r="B39" s="81"/>
      <c r="C39" s="112"/>
      <c r="D39" s="9"/>
    </row>
    <row r="40" s="1" customFormat="1" ht="26.05" customHeight="1" spans="1:4">
      <c r="A40" s="108" t="s">
        <v>86</v>
      </c>
      <c r="B40" s="90">
        <v>5950.57</v>
      </c>
      <c r="C40" s="115" t="s">
        <v>87</v>
      </c>
      <c r="D40" s="90">
        <v>5950.57</v>
      </c>
    </row>
    <row r="41" s="1" customFormat="1" ht="16.35" customHeight="1"/>
    <row r="42" s="1" customFormat="1" ht="16.35" customHeight="1" spans="1:4">
      <c r="A42" s="2" t="s">
        <v>88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89</v>
      </c>
      <c r="B2" s="3"/>
    </row>
    <row r="3" s="1" customFormat="1" ht="26.05" customHeight="1" spans="1:2">
      <c r="A3" s="21"/>
      <c r="B3" s="4" t="s">
        <v>38</v>
      </c>
    </row>
    <row r="4" s="1" customFormat="1" ht="26.05" customHeight="1" spans="1:2">
      <c r="A4" s="40" t="s">
        <v>41</v>
      </c>
      <c r="B4" s="42" t="s">
        <v>42</v>
      </c>
    </row>
    <row r="5" s="1" customFormat="1" ht="26.05" customHeight="1" spans="1:2">
      <c r="A5" s="109" t="s">
        <v>90</v>
      </c>
      <c r="B5" s="110">
        <v>5950.57</v>
      </c>
    </row>
    <row r="6" s="1" customFormat="1" ht="26.05" customHeight="1" spans="1:2">
      <c r="A6" s="109" t="s">
        <v>91</v>
      </c>
      <c r="B6" s="110">
        <v>5950.57</v>
      </c>
    </row>
    <row r="7" s="1" customFormat="1" ht="26.05" customHeight="1" spans="1:2">
      <c r="A7" s="109" t="s">
        <v>92</v>
      </c>
      <c r="B7" s="110">
        <v>5950.57</v>
      </c>
    </row>
    <row r="8" s="1" customFormat="1" ht="26.05" customHeight="1" spans="1:2">
      <c r="A8" s="109" t="s">
        <v>93</v>
      </c>
      <c r="B8" s="110">
        <v>0</v>
      </c>
    </row>
    <row r="9" s="1" customFormat="1" ht="26.05" customHeight="1" spans="1:2">
      <c r="A9" s="82" t="s">
        <v>94</v>
      </c>
      <c r="B9" s="110">
        <v>0</v>
      </c>
    </row>
    <row r="10" s="1" customFormat="1" ht="26.05" customHeight="1" spans="1:2">
      <c r="A10" s="82" t="s">
        <v>95</v>
      </c>
      <c r="B10" s="110">
        <v>0</v>
      </c>
    </row>
    <row r="11" s="1" customFormat="1" ht="26.05" customHeight="1" spans="1:2">
      <c r="A11" s="82" t="s">
        <v>96</v>
      </c>
      <c r="B11" s="110">
        <v>0</v>
      </c>
    </row>
    <row r="12" s="1" customFormat="1" ht="26.05" customHeight="1" spans="1:2">
      <c r="A12" s="82" t="s">
        <v>97</v>
      </c>
      <c r="B12" s="110">
        <v>5950.57</v>
      </c>
    </row>
    <row r="13" s="1" customFormat="1" ht="14.65" customHeight="1"/>
    <row r="14" s="1" customFormat="1" ht="26.05" customHeight="1" spans="1:2">
      <c r="A14" s="2" t="s">
        <v>88</v>
      </c>
      <c r="B14" s="2"/>
    </row>
  </sheetData>
  <mergeCells count="2">
    <mergeCell ref="A2:B2"/>
    <mergeCell ref="A14:B1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6" sqref="A6:A7"/>
    </sheetView>
  </sheetViews>
  <sheetFormatPr defaultColWidth="10" defaultRowHeight="13.5" outlineLevelCol="4"/>
  <cols>
    <col min="1" max="1" width="41.25" style="35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98</v>
      </c>
      <c r="B2" s="3"/>
      <c r="C2" s="3"/>
      <c r="D2" s="3"/>
      <c r="E2" s="3"/>
    </row>
    <row r="3" s="1" customFormat="1" ht="26.05" customHeight="1" spans="1:5">
      <c r="A3" s="21"/>
      <c r="B3" s="21"/>
      <c r="C3" s="21"/>
      <c r="D3" s="21"/>
      <c r="E3" s="2" t="s">
        <v>38</v>
      </c>
    </row>
    <row r="4" s="94" customFormat="1" ht="26.05" customHeight="1" spans="1:5">
      <c r="A4" s="40" t="s">
        <v>99</v>
      </c>
      <c r="B4" s="44" t="s">
        <v>100</v>
      </c>
      <c r="C4" s="44" t="s">
        <v>101</v>
      </c>
      <c r="D4" s="44" t="s">
        <v>102</v>
      </c>
      <c r="E4" s="42" t="s">
        <v>103</v>
      </c>
    </row>
    <row r="5" s="12" customFormat="1" ht="26.05" customHeight="1" spans="1:5">
      <c r="A5" s="40" t="s">
        <v>104</v>
      </c>
      <c r="B5" s="96"/>
      <c r="C5" s="96"/>
      <c r="D5" s="96"/>
      <c r="E5" s="97"/>
    </row>
    <row r="6" s="1" customFormat="1" ht="26.05" customHeight="1" spans="1:5">
      <c r="A6" s="98" t="s">
        <v>105</v>
      </c>
      <c r="B6" s="74">
        <v>5950.57</v>
      </c>
      <c r="C6" s="73">
        <v>1323.97</v>
      </c>
      <c r="D6" s="74">
        <v>4626.6</v>
      </c>
      <c r="E6" s="99">
        <v>0</v>
      </c>
    </row>
    <row r="7" s="1" customFormat="1" ht="26.05" customHeight="1" spans="1:5">
      <c r="A7" s="75" t="s">
        <v>106</v>
      </c>
      <c r="B7" s="76">
        <v>2320.57</v>
      </c>
      <c r="C7" s="76">
        <v>1323.97</v>
      </c>
      <c r="D7" s="76">
        <v>996.6</v>
      </c>
      <c r="E7" s="26">
        <v>0</v>
      </c>
    </row>
    <row r="8" s="11" customFormat="1" ht="22.75" customHeight="1" spans="1:5">
      <c r="A8" s="100" t="s">
        <v>107</v>
      </c>
      <c r="B8" s="76">
        <v>2320.57</v>
      </c>
      <c r="C8" s="76">
        <v>1323.97</v>
      </c>
      <c r="D8" s="76">
        <v>996.6</v>
      </c>
      <c r="E8" s="26">
        <v>0</v>
      </c>
    </row>
    <row r="9" s="95" customFormat="1" ht="22.75" customHeight="1" spans="1:5">
      <c r="A9" s="100" t="s">
        <v>108</v>
      </c>
      <c r="B9" s="77">
        <v>3630</v>
      </c>
      <c r="C9" s="77">
        <v>0</v>
      </c>
      <c r="D9" s="77">
        <v>3630</v>
      </c>
      <c r="E9" s="34">
        <v>0</v>
      </c>
    </row>
    <row r="10" s="1" customFormat="1" ht="26.05" customHeight="1" spans="1:5">
      <c r="A10" s="100" t="s">
        <v>109</v>
      </c>
      <c r="B10" s="77">
        <v>3630</v>
      </c>
      <c r="C10" s="77">
        <v>0</v>
      </c>
      <c r="D10" s="77">
        <v>3630</v>
      </c>
      <c r="E10" s="34">
        <v>0</v>
      </c>
    </row>
    <row r="11" s="1" customFormat="1" ht="26.05" customHeight="1" spans="1:5">
      <c r="A11" s="101"/>
      <c r="B11" s="102"/>
      <c r="C11" s="102"/>
      <c r="D11" s="103"/>
      <c r="E11" s="104"/>
    </row>
    <row r="12" s="11" customFormat="1" ht="22.75" customHeight="1" spans="1:5">
      <c r="A12" s="105"/>
      <c r="B12" s="73"/>
      <c r="C12" s="76"/>
      <c r="D12" s="106"/>
      <c r="E12" s="107"/>
    </row>
    <row r="13" s="1" customFormat="1" ht="26.05" customHeight="1" spans="1:5">
      <c r="A13" s="108"/>
      <c r="B13" s="96"/>
      <c r="C13" s="96"/>
      <c r="D13" s="96"/>
      <c r="E13" s="33"/>
    </row>
    <row r="14" ht="19.55" customHeight="1"/>
    <row r="15" s="1" customFormat="1" ht="19.55" customHeight="1" spans="1:5">
      <c r="A15" s="2" t="s">
        <v>88</v>
      </c>
      <c r="B15" s="2"/>
      <c r="C15" s="2"/>
      <c r="D15" s="2"/>
      <c r="E15" s="2"/>
    </row>
  </sheetData>
  <mergeCells count="2">
    <mergeCell ref="A2:E2"/>
    <mergeCell ref="A15:E1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9" workbookViewId="0">
      <selection activeCell="H12" sqref="H12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110</v>
      </c>
      <c r="B1" s="3"/>
      <c r="C1" s="3"/>
      <c r="D1" s="3"/>
    </row>
    <row r="2" ht="24" customHeight="1" spans="1:4">
      <c r="A2" s="86"/>
      <c r="B2" s="86"/>
      <c r="C2" s="86"/>
      <c r="D2" s="87" t="s">
        <v>38</v>
      </c>
    </row>
    <row r="3" ht="26.05" customHeight="1" spans="1:4">
      <c r="A3" s="88" t="s">
        <v>111</v>
      </c>
      <c r="B3" s="88"/>
      <c r="C3" s="88" t="s">
        <v>112</v>
      </c>
      <c r="D3" s="88"/>
    </row>
    <row r="4" ht="26.05" customHeight="1" spans="1:4">
      <c r="A4" s="88" t="s">
        <v>113</v>
      </c>
      <c r="B4" s="88" t="s">
        <v>114</v>
      </c>
      <c r="C4" s="88" t="s">
        <v>113</v>
      </c>
      <c r="D4" s="88" t="s">
        <v>115</v>
      </c>
    </row>
    <row r="5" ht="26.05" customHeight="1" spans="1:4">
      <c r="A5" s="89" t="s">
        <v>116</v>
      </c>
      <c r="B5" s="90">
        <v>5950.57</v>
      </c>
      <c r="C5" s="89" t="s">
        <v>117</v>
      </c>
      <c r="D5" s="90">
        <v>5950.57</v>
      </c>
    </row>
    <row r="6" ht="26.05" customHeight="1" spans="1:4">
      <c r="A6" s="89" t="s">
        <v>118</v>
      </c>
      <c r="B6" s="90">
        <v>5950.57</v>
      </c>
      <c r="C6" s="89" t="s">
        <v>119</v>
      </c>
      <c r="D6" s="90"/>
    </row>
    <row r="7" ht="26.05" customHeight="1" spans="1:4">
      <c r="A7" s="89" t="s">
        <v>120</v>
      </c>
      <c r="B7" s="91"/>
      <c r="C7" s="89" t="s">
        <v>121</v>
      </c>
      <c r="D7" s="91"/>
    </row>
    <row r="8" ht="26.05" customHeight="1" spans="1:4">
      <c r="A8" s="89" t="s">
        <v>122</v>
      </c>
      <c r="B8" s="91"/>
      <c r="C8" s="89" t="s">
        <v>123</v>
      </c>
      <c r="D8" s="91"/>
    </row>
    <row r="9" ht="26.05" customHeight="1" spans="1:4">
      <c r="A9" s="91"/>
      <c r="B9" s="91"/>
      <c r="C9" s="89" t="s">
        <v>124</v>
      </c>
      <c r="D9" s="91"/>
    </row>
    <row r="10" ht="26.05" customHeight="1" spans="1:4">
      <c r="A10" s="91"/>
      <c r="B10" s="91"/>
      <c r="C10" s="89" t="s">
        <v>125</v>
      </c>
      <c r="D10" s="91"/>
    </row>
    <row r="11" ht="26.05" customHeight="1" spans="1:4">
      <c r="A11" s="91"/>
      <c r="B11" s="91"/>
      <c r="C11" s="89" t="s">
        <v>126</v>
      </c>
      <c r="D11" s="91"/>
    </row>
    <row r="12" ht="26.05" customHeight="1" spans="1:4">
      <c r="A12" s="91"/>
      <c r="B12" s="91"/>
      <c r="C12" s="89" t="s">
        <v>127</v>
      </c>
      <c r="D12" s="91"/>
    </row>
    <row r="13" ht="26.05" customHeight="1" spans="1:4">
      <c r="A13" s="91"/>
      <c r="B13" s="91"/>
      <c r="C13" s="89" t="s">
        <v>128</v>
      </c>
      <c r="D13" s="91"/>
    </row>
    <row r="14" ht="26.05" customHeight="1" spans="1:4">
      <c r="A14" s="91"/>
      <c r="B14" s="91"/>
      <c r="C14" s="89" t="s">
        <v>129</v>
      </c>
      <c r="D14" s="91"/>
    </row>
    <row r="15" ht="26.05" customHeight="1" spans="1:4">
      <c r="A15" s="91"/>
      <c r="B15" s="91"/>
      <c r="C15" s="89" t="s">
        <v>130</v>
      </c>
      <c r="D15" s="91"/>
    </row>
    <row r="16" ht="26.05" customHeight="1" spans="1:4">
      <c r="A16" s="91"/>
      <c r="B16" s="91"/>
      <c r="C16" s="89" t="s">
        <v>131</v>
      </c>
      <c r="D16" s="91"/>
    </row>
    <row r="17" ht="26.05" customHeight="1" spans="1:4">
      <c r="A17" s="91"/>
      <c r="B17" s="91"/>
      <c r="C17" s="89" t="s">
        <v>132</v>
      </c>
      <c r="D17" s="91"/>
    </row>
    <row r="18" ht="26.05" customHeight="1" spans="1:4">
      <c r="A18" s="91"/>
      <c r="B18" s="91"/>
      <c r="C18" s="89" t="s">
        <v>133</v>
      </c>
      <c r="D18" s="90">
        <v>5950.57</v>
      </c>
    </row>
    <row r="19" ht="26.05" customHeight="1" spans="1:4">
      <c r="A19" s="91"/>
      <c r="B19" s="91"/>
      <c r="C19" s="89" t="s">
        <v>134</v>
      </c>
      <c r="D19" s="91"/>
    </row>
    <row r="20" ht="26.05" customHeight="1" spans="1:4">
      <c r="A20" s="91"/>
      <c r="B20" s="91"/>
      <c r="C20" s="89" t="s">
        <v>135</v>
      </c>
      <c r="D20" s="91"/>
    </row>
    <row r="21" ht="26.05" customHeight="1" spans="1:4">
      <c r="A21" s="91"/>
      <c r="B21" s="91"/>
      <c r="C21" s="89" t="s">
        <v>136</v>
      </c>
      <c r="D21" s="91"/>
    </row>
    <row r="22" ht="26.05" customHeight="1" spans="1:4">
      <c r="A22" s="91"/>
      <c r="B22" s="91"/>
      <c r="C22" s="89" t="s">
        <v>137</v>
      </c>
      <c r="D22" s="91"/>
    </row>
    <row r="23" ht="26.05" customHeight="1" spans="1:4">
      <c r="A23" s="91"/>
      <c r="B23" s="91"/>
      <c r="C23" s="89" t="s">
        <v>138</v>
      </c>
      <c r="D23" s="91"/>
    </row>
    <row r="24" ht="26.05" customHeight="1" spans="1:4">
      <c r="A24" s="91"/>
      <c r="B24" s="91"/>
      <c r="C24" s="89" t="s">
        <v>139</v>
      </c>
      <c r="D24" s="91"/>
    </row>
    <row r="25" ht="26.05" customHeight="1" spans="1:4">
      <c r="A25" s="91"/>
      <c r="B25" s="91"/>
      <c r="C25" s="89" t="s">
        <v>140</v>
      </c>
      <c r="D25" s="91"/>
    </row>
    <row r="26" ht="26.05" customHeight="1" spans="1:4">
      <c r="A26" s="91"/>
      <c r="B26" s="91"/>
      <c r="C26" s="89" t="s">
        <v>141</v>
      </c>
      <c r="D26" s="91"/>
    </row>
    <row r="27" ht="26.05" customHeight="1" spans="1:4">
      <c r="A27" s="91"/>
      <c r="B27" s="91"/>
      <c r="C27" s="89" t="s">
        <v>142</v>
      </c>
      <c r="D27" s="91"/>
    </row>
    <row r="28" ht="26.05" customHeight="1" spans="1:4">
      <c r="A28" s="91"/>
      <c r="B28" s="91"/>
      <c r="C28" s="89" t="s">
        <v>143</v>
      </c>
      <c r="D28" s="91"/>
    </row>
    <row r="29" ht="26.05" customHeight="1" spans="1:4">
      <c r="A29" s="91"/>
      <c r="B29" s="91"/>
      <c r="C29" s="89" t="s">
        <v>144</v>
      </c>
      <c r="D29" s="91"/>
    </row>
    <row r="30" ht="26.05" customHeight="1" spans="1:4">
      <c r="A30" s="91"/>
      <c r="B30" s="91"/>
      <c r="C30" s="89" t="s">
        <v>145</v>
      </c>
      <c r="D30" s="91"/>
    </row>
    <row r="31" ht="26.05" customHeight="1" spans="1:4">
      <c r="A31" s="91"/>
      <c r="B31" s="91"/>
      <c r="C31" s="89" t="s">
        <v>146</v>
      </c>
      <c r="D31" s="91"/>
    </row>
    <row r="32" ht="26.05" customHeight="1" spans="1:4">
      <c r="A32" s="91"/>
      <c r="B32" s="91"/>
      <c r="C32" s="89" t="s">
        <v>147</v>
      </c>
      <c r="D32" s="91"/>
    </row>
    <row r="33" ht="26.05" customHeight="1" spans="1:4">
      <c r="A33" s="91"/>
      <c r="B33" s="91"/>
      <c r="C33" s="89" t="s">
        <v>148</v>
      </c>
      <c r="D33" s="91"/>
    </row>
    <row r="34" ht="26.05" customHeight="1" spans="1:4">
      <c r="A34" s="91"/>
      <c r="B34" s="91"/>
      <c r="C34" s="89" t="s">
        <v>149</v>
      </c>
      <c r="D34" s="91"/>
    </row>
    <row r="35" ht="26.05" customHeight="1" spans="1:4">
      <c r="A35" s="91"/>
      <c r="B35" s="91"/>
      <c r="C35" s="91"/>
      <c r="D35" s="91"/>
    </row>
    <row r="36" ht="26.05" customHeight="1" spans="1:4">
      <c r="A36" s="88" t="s">
        <v>150</v>
      </c>
      <c r="B36" s="90">
        <v>5950.57</v>
      </c>
      <c r="C36" s="88" t="s">
        <v>151</v>
      </c>
      <c r="D36" s="90">
        <v>5950.57</v>
      </c>
    </row>
    <row r="37" ht="12" customHeight="1" spans="1:4">
      <c r="A37" s="92" t="s">
        <v>152</v>
      </c>
      <c r="B37" s="86"/>
      <c r="C37" s="86"/>
      <c r="D37" s="86"/>
    </row>
    <row r="38" ht="16.5" customHeight="1" spans="1:4">
      <c r="A38" s="93"/>
      <c r="B38" s="86"/>
      <c r="C38" s="86"/>
      <c r="D38" s="86"/>
    </row>
  </sheetData>
  <mergeCells count="6">
    <mergeCell ref="A1:D1"/>
    <mergeCell ref="A2:C2"/>
    <mergeCell ref="A3:B3"/>
    <mergeCell ref="C3:D3"/>
    <mergeCell ref="A37:D37"/>
    <mergeCell ref="A38:D38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23" sqref="F23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1"/>
      <c r="B3" s="21"/>
      <c r="C3" s="21"/>
      <c r="D3" s="21"/>
      <c r="E3" s="21"/>
      <c r="F3" s="21"/>
      <c r="G3" s="21"/>
      <c r="H3" s="21"/>
      <c r="I3" s="21"/>
      <c r="J3" s="4" t="s">
        <v>38</v>
      </c>
      <c r="K3" s="4"/>
    </row>
    <row r="4" s="1" customFormat="1" ht="26.1" customHeight="1" spans="1:11">
      <c r="A4" s="14" t="s">
        <v>154</v>
      </c>
      <c r="B4" s="15" t="s">
        <v>104</v>
      </c>
      <c r="C4" s="15" t="s">
        <v>155</v>
      </c>
      <c r="D4" s="15"/>
      <c r="E4" s="15"/>
      <c r="F4" s="15" t="s">
        <v>156</v>
      </c>
      <c r="G4" s="15"/>
      <c r="H4" s="15"/>
      <c r="I4" s="16" t="s">
        <v>157</v>
      </c>
      <c r="J4" s="16"/>
      <c r="K4" s="16"/>
    </row>
    <row r="5" s="1" customFormat="1" ht="26.1" customHeight="1" spans="1:11">
      <c r="A5" s="14"/>
      <c r="B5" s="15"/>
      <c r="C5" s="15" t="s">
        <v>104</v>
      </c>
      <c r="D5" s="15" t="s">
        <v>101</v>
      </c>
      <c r="E5" s="15" t="s">
        <v>102</v>
      </c>
      <c r="F5" s="15" t="s">
        <v>104</v>
      </c>
      <c r="G5" s="15" t="s">
        <v>101</v>
      </c>
      <c r="H5" s="15" t="s">
        <v>102</v>
      </c>
      <c r="I5" s="15" t="s">
        <v>104</v>
      </c>
      <c r="J5" s="15" t="s">
        <v>101</v>
      </c>
      <c r="K5" s="16" t="s">
        <v>102</v>
      </c>
    </row>
    <row r="6" s="12" customFormat="1" ht="26.1" customHeight="1" spans="1:11">
      <c r="A6" s="14" t="s">
        <v>104</v>
      </c>
      <c r="B6" s="79">
        <v>5950.57</v>
      </c>
      <c r="C6" s="79">
        <v>5950.57</v>
      </c>
      <c r="D6" s="79">
        <v>1323.97</v>
      </c>
      <c r="E6" s="79">
        <v>4626.6</v>
      </c>
      <c r="F6" s="80"/>
      <c r="G6" s="80"/>
      <c r="H6" s="80"/>
      <c r="I6" s="80"/>
      <c r="J6" s="80"/>
      <c r="K6" s="84"/>
    </row>
    <row r="7" s="1" customFormat="1" ht="26.1" customHeight="1" spans="1:11">
      <c r="A7" s="14" t="s">
        <v>158</v>
      </c>
      <c r="B7" s="79">
        <v>5950.57</v>
      </c>
      <c r="C7" s="79">
        <v>5950.57</v>
      </c>
      <c r="D7" s="79">
        <v>1323.97</v>
      </c>
      <c r="E7" s="79">
        <v>4626.6</v>
      </c>
      <c r="F7" s="80"/>
      <c r="G7" s="81"/>
      <c r="H7" s="81"/>
      <c r="I7" s="81"/>
      <c r="J7" s="81"/>
      <c r="K7" s="85"/>
    </row>
    <row r="8" s="1" customFormat="1" ht="26.1" customHeight="1" spans="1:11">
      <c r="A8" s="82"/>
      <c r="B8" s="83"/>
      <c r="C8" s="83"/>
      <c r="D8" s="81"/>
      <c r="E8" s="81"/>
      <c r="F8" s="81"/>
      <c r="G8" s="81"/>
      <c r="H8" s="81"/>
      <c r="I8" s="81"/>
      <c r="J8" s="81"/>
      <c r="K8" s="85"/>
    </row>
    <row r="9" s="1" customFormat="1" ht="16.35" customHeight="1"/>
    <row r="10" s="1" customFormat="1" ht="16.35" customHeight="1" spans="1:11">
      <c r="A10" s="2" t="s">
        <v>88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699305555555556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25" sqref="E25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13"/>
    </row>
    <row r="2" s="1" customFormat="1" ht="26.1" customHeight="1" spans="1:5">
      <c r="A2" s="3" t="s">
        <v>159</v>
      </c>
      <c r="B2" s="3"/>
      <c r="C2" s="3"/>
      <c r="D2" s="3"/>
      <c r="E2" s="3"/>
    </row>
    <row r="3" s="1" customFormat="1" ht="24.95" customHeight="1" spans="1:5">
      <c r="A3" s="2"/>
      <c r="B3" s="2"/>
      <c r="C3" s="66" t="s">
        <v>38</v>
      </c>
      <c r="D3" s="66"/>
      <c r="E3" s="66"/>
    </row>
    <row r="4" s="1" customFormat="1" ht="26.1" customHeight="1" spans="1:5">
      <c r="A4" s="43" t="s">
        <v>99</v>
      </c>
      <c r="B4" s="43"/>
      <c r="C4" s="43" t="s">
        <v>155</v>
      </c>
      <c r="D4" s="43"/>
      <c r="E4" s="43"/>
    </row>
    <row r="5" s="1" customFormat="1" ht="26.1" customHeight="1" spans="1:5">
      <c r="A5" s="67" t="s">
        <v>160</v>
      </c>
      <c r="B5" s="67" t="s">
        <v>161</v>
      </c>
      <c r="C5" s="68" t="s">
        <v>104</v>
      </c>
      <c r="D5" s="67" t="s">
        <v>101</v>
      </c>
      <c r="E5" s="67" t="s">
        <v>102</v>
      </c>
    </row>
    <row r="6" s="12" customFormat="1" ht="26.1" customHeight="1" spans="1:5">
      <c r="A6" s="69"/>
      <c r="B6" s="67" t="s">
        <v>104</v>
      </c>
      <c r="C6" s="68"/>
      <c r="D6" s="68"/>
      <c r="E6" s="68"/>
    </row>
    <row r="7" s="1" customFormat="1" ht="26.1" customHeight="1" spans="1:5">
      <c r="A7" s="70">
        <v>213</v>
      </c>
      <c r="B7" s="71" t="s">
        <v>162</v>
      </c>
      <c r="C7" s="72">
        <f>D7+E7</f>
        <v>5950.57</v>
      </c>
      <c r="D7" s="73">
        <v>1323.97</v>
      </c>
      <c r="E7" s="74">
        <v>4626.6</v>
      </c>
    </row>
    <row r="8" s="1" customFormat="1" ht="26.1" customHeight="1" spans="1:5">
      <c r="A8" s="75">
        <v>21301</v>
      </c>
      <c r="B8" s="75" t="s">
        <v>163</v>
      </c>
      <c r="C8" s="34">
        <f>D8+E8</f>
        <v>2320.57</v>
      </c>
      <c r="D8" s="76">
        <v>1323.97</v>
      </c>
      <c r="E8" s="76">
        <v>996.6</v>
      </c>
    </row>
    <row r="9" s="1" customFormat="1" ht="26.1" customHeight="1" spans="1:5">
      <c r="A9" s="75">
        <v>2130101</v>
      </c>
      <c r="B9" s="75" t="s">
        <v>164</v>
      </c>
      <c r="C9" s="34">
        <f>D9+E9</f>
        <v>2320.57</v>
      </c>
      <c r="D9" s="76">
        <v>1323.97</v>
      </c>
      <c r="E9" s="76">
        <v>996.6</v>
      </c>
    </row>
    <row r="10" s="1" customFormat="1" ht="26.1" customHeight="1" spans="1:5">
      <c r="A10" s="75">
        <v>21305</v>
      </c>
      <c r="B10" s="75" t="s">
        <v>165</v>
      </c>
      <c r="C10" s="34">
        <f>D10+E10</f>
        <v>3630</v>
      </c>
      <c r="D10" s="77">
        <v>0</v>
      </c>
      <c r="E10" s="77">
        <v>3630</v>
      </c>
    </row>
    <row r="11" s="1" customFormat="1" ht="26.1" customHeight="1" spans="1:5">
      <c r="A11" s="75">
        <v>2130599</v>
      </c>
      <c r="B11" s="75" t="s">
        <v>166</v>
      </c>
      <c r="C11" s="34">
        <f>D11+E11</f>
        <v>3630</v>
      </c>
      <c r="D11" s="77">
        <v>0</v>
      </c>
      <c r="E11" s="77">
        <v>3630</v>
      </c>
    </row>
    <row r="12" s="1" customFormat="1" ht="26.1" customHeight="1" spans="1:5">
      <c r="A12" s="78"/>
      <c r="B12" s="6"/>
      <c r="C12" s="33"/>
      <c r="D12" s="33"/>
      <c r="E12" s="33"/>
    </row>
    <row r="13" s="1" customFormat="1" ht="26.1" customHeight="1" spans="1:5">
      <c r="A13" s="78"/>
      <c r="B13" s="6"/>
      <c r="C13" s="33"/>
      <c r="D13" s="33"/>
      <c r="E13" s="78"/>
    </row>
    <row r="14" s="1" customFormat="1" ht="26.1" customHeight="1" spans="1:5">
      <c r="A14" s="75"/>
      <c r="B14" s="8"/>
      <c r="C14" s="10"/>
      <c r="D14" s="10"/>
      <c r="E14" s="10"/>
    </row>
    <row r="15" s="1" customFormat="1" ht="26.1" customHeight="1" spans="1:5">
      <c r="A15" s="75"/>
      <c r="B15" s="8"/>
      <c r="C15" s="10"/>
      <c r="D15" s="10"/>
      <c r="E15" s="10"/>
    </row>
    <row r="16" s="1" customFormat="1" ht="26.1" customHeight="1" spans="1:5">
      <c r="A16" s="78"/>
      <c r="B16" s="6"/>
      <c r="C16" s="33"/>
      <c r="D16" s="33"/>
      <c r="E16" s="33"/>
    </row>
    <row r="17" s="1" customFormat="1" ht="26.1" customHeight="1" spans="1:5">
      <c r="A17" s="78"/>
      <c r="B17" s="6"/>
      <c r="C17" s="33"/>
      <c r="D17" s="33"/>
      <c r="E17" s="33"/>
    </row>
    <row r="18" s="1" customFormat="1" ht="16.35" customHeight="1"/>
    <row r="19" s="1" customFormat="1" ht="16.35" customHeight="1" spans="1:5">
      <c r="A19" s="2" t="s">
        <v>88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opLeftCell="A12" workbookViewId="0">
      <selection activeCell="A35" sqref="A35:B35"/>
    </sheetView>
  </sheetViews>
  <sheetFormatPr defaultColWidth="10" defaultRowHeight="13.5" outlineLevelCol="4"/>
  <cols>
    <col min="1" max="1" width="13.7" style="35" customWidth="1"/>
    <col min="2" max="2" width="34.875" style="38" customWidth="1"/>
    <col min="3" max="3" width="19.675" style="35" customWidth="1"/>
    <col min="4" max="4" width="22.8" style="35" customWidth="1"/>
    <col min="5" max="5" width="21.4416666666667" style="35" customWidth="1"/>
    <col min="6" max="16384" width="10" style="35"/>
  </cols>
  <sheetData>
    <row r="1" s="35" customFormat="1" ht="20.7" customHeight="1" spans="1:5">
      <c r="A1" s="2"/>
      <c r="B1" s="39"/>
      <c r="C1" s="2"/>
      <c r="D1" s="2"/>
      <c r="E1" s="2"/>
    </row>
    <row r="2" s="35" customFormat="1" ht="26.05" customHeight="1" spans="1:5">
      <c r="A2" s="3" t="s">
        <v>167</v>
      </c>
      <c r="B2" s="3"/>
      <c r="C2" s="3"/>
      <c r="D2" s="3"/>
      <c r="E2" s="3"/>
    </row>
    <row r="3" s="35" customFormat="1" ht="26.05" customHeight="1" spans="1:5">
      <c r="A3" s="2"/>
      <c r="B3" s="39"/>
      <c r="C3" s="2"/>
      <c r="D3" s="2"/>
      <c r="E3" s="4" t="s">
        <v>38</v>
      </c>
    </row>
    <row r="4" s="35" customFormat="1" ht="26.05" customHeight="1" spans="1:5">
      <c r="A4" s="40" t="s">
        <v>168</v>
      </c>
      <c r="B4" s="41"/>
      <c r="C4" s="42" t="s">
        <v>169</v>
      </c>
      <c r="D4" s="43"/>
      <c r="E4" s="43"/>
    </row>
    <row r="5" s="35" customFormat="1" ht="26.05" customHeight="1" spans="1:5">
      <c r="A5" s="40" t="s">
        <v>160</v>
      </c>
      <c r="B5" s="44" t="s">
        <v>161</v>
      </c>
      <c r="C5" s="42" t="s">
        <v>104</v>
      </c>
      <c r="D5" s="43" t="s">
        <v>170</v>
      </c>
      <c r="E5" s="43" t="s">
        <v>171</v>
      </c>
    </row>
    <row r="6" s="36" customFormat="1" ht="23" customHeight="1" spans="1:5">
      <c r="A6" s="40"/>
      <c r="B6" s="45" t="s">
        <v>104</v>
      </c>
      <c r="C6" s="46">
        <f>SUM(C7,C19,C36)</f>
        <v>1323.971872</v>
      </c>
      <c r="D6" s="46">
        <f>SUM(D7,D19,D36)</f>
        <v>1200.242118</v>
      </c>
      <c r="E6" s="46">
        <f>SUM(E7,E19,E36)</f>
        <v>123.729754</v>
      </c>
    </row>
    <row r="7" s="35" customFormat="1" ht="23" customHeight="1" spans="1:5">
      <c r="A7" s="47" t="s">
        <v>172</v>
      </c>
      <c r="B7" s="48" t="s">
        <v>173</v>
      </c>
      <c r="C7" s="46">
        <f>D7+E7</f>
        <v>1011.188768</v>
      </c>
      <c r="D7" s="49">
        <f>SUM(D8:D18)</f>
        <v>1011.188768</v>
      </c>
      <c r="E7" s="50"/>
    </row>
    <row r="8" s="35" customFormat="1" ht="23" customHeight="1" spans="1:5">
      <c r="A8" s="51" t="s">
        <v>174</v>
      </c>
      <c r="B8" s="52" t="s">
        <v>175</v>
      </c>
      <c r="C8" s="53">
        <v>303.252</v>
      </c>
      <c r="D8" s="53">
        <v>303.252</v>
      </c>
      <c r="E8" s="53"/>
    </row>
    <row r="9" s="35" customFormat="1" ht="23" customHeight="1" spans="1:5">
      <c r="A9" s="51" t="s">
        <v>176</v>
      </c>
      <c r="B9" s="52" t="s">
        <v>177</v>
      </c>
      <c r="C9" s="53">
        <v>248.859</v>
      </c>
      <c r="D9" s="53">
        <v>248.859</v>
      </c>
      <c r="E9" s="53"/>
    </row>
    <row r="10" s="35" customFormat="1" ht="23" customHeight="1" spans="1:5">
      <c r="A10" s="51" t="s">
        <v>178</v>
      </c>
      <c r="B10" s="52" t="s">
        <v>179</v>
      </c>
      <c r="C10" s="53">
        <v>70.4761</v>
      </c>
      <c r="D10" s="53">
        <v>70.4761</v>
      </c>
      <c r="E10" s="53"/>
    </row>
    <row r="11" s="35" customFormat="1" ht="23" customHeight="1" spans="1:5">
      <c r="A11" s="51" t="s">
        <v>180</v>
      </c>
      <c r="B11" s="52" t="s">
        <v>181</v>
      </c>
      <c r="C11" s="53">
        <v>91.6008</v>
      </c>
      <c r="D11" s="53">
        <v>91.6008</v>
      </c>
      <c r="E11" s="53"/>
    </row>
    <row r="12" s="35" customFormat="1" ht="23" customHeight="1" spans="1:5">
      <c r="A12" s="51" t="s">
        <v>182</v>
      </c>
      <c r="B12" s="52" t="s">
        <v>183</v>
      </c>
      <c r="C12" s="53">
        <v>104.902928</v>
      </c>
      <c r="D12" s="53">
        <v>104.902928</v>
      </c>
      <c r="E12" s="53"/>
    </row>
    <row r="13" s="35" customFormat="1" ht="23" customHeight="1" spans="1:5">
      <c r="A13" s="51" t="s">
        <v>184</v>
      </c>
      <c r="B13" s="52" t="s">
        <v>185</v>
      </c>
      <c r="C13" s="53">
        <v>41.841267</v>
      </c>
      <c r="D13" s="53">
        <v>41.841267</v>
      </c>
      <c r="E13" s="53"/>
    </row>
    <row r="14" s="35" customFormat="1" ht="23" customHeight="1" spans="1:5">
      <c r="A14" s="51" t="s">
        <v>186</v>
      </c>
      <c r="B14" s="52" t="s">
        <v>187</v>
      </c>
      <c r="C14" s="53">
        <v>12.874236</v>
      </c>
      <c r="D14" s="53">
        <v>12.874236</v>
      </c>
      <c r="E14" s="53"/>
    </row>
    <row r="15" s="35" customFormat="1" ht="23" customHeight="1" spans="1:5">
      <c r="A15" s="51" t="s">
        <v>188</v>
      </c>
      <c r="B15" s="52" t="s">
        <v>189</v>
      </c>
      <c r="C15" s="53">
        <v>4.102893</v>
      </c>
      <c r="D15" s="53">
        <v>4.102893</v>
      </c>
      <c r="E15" s="53"/>
    </row>
    <row r="16" s="35" customFormat="1" ht="23" customHeight="1" spans="1:5">
      <c r="A16" s="51" t="s">
        <v>190</v>
      </c>
      <c r="B16" s="52" t="s">
        <v>191</v>
      </c>
      <c r="C16" s="53">
        <v>84.270768</v>
      </c>
      <c r="D16" s="53">
        <v>84.270768</v>
      </c>
      <c r="E16" s="53"/>
    </row>
    <row r="17" s="35" customFormat="1" ht="23" customHeight="1" spans="1:5">
      <c r="A17" s="51">
        <v>30114</v>
      </c>
      <c r="B17" s="52" t="s">
        <v>192</v>
      </c>
      <c r="C17" s="54">
        <v>38.532776</v>
      </c>
      <c r="D17" s="54">
        <v>38.532776</v>
      </c>
      <c r="E17" s="53"/>
    </row>
    <row r="18" s="35" customFormat="1" ht="23" customHeight="1" spans="1:5">
      <c r="A18" s="51">
        <v>30199</v>
      </c>
      <c r="B18" s="52" t="s">
        <v>193</v>
      </c>
      <c r="C18" s="53">
        <v>10.476</v>
      </c>
      <c r="D18" s="53">
        <v>10.476</v>
      </c>
      <c r="E18" s="53"/>
    </row>
    <row r="19" s="35" customFormat="1" ht="23" customHeight="1" spans="1:5">
      <c r="A19" s="47" t="s">
        <v>194</v>
      </c>
      <c r="B19" s="48" t="s">
        <v>195</v>
      </c>
      <c r="C19" s="55">
        <f>SUM(C20:C35)</f>
        <v>144.44006</v>
      </c>
      <c r="D19" s="55">
        <f>SUM(D20:D35)</f>
        <v>25.86</v>
      </c>
      <c r="E19" s="55">
        <f>SUM(E20:E35)</f>
        <v>118.58006</v>
      </c>
    </row>
    <row r="20" s="37" customFormat="1" ht="23" customHeight="1" spans="1:5">
      <c r="A20" s="56">
        <v>30201</v>
      </c>
      <c r="B20" s="57" t="s">
        <v>196</v>
      </c>
      <c r="C20" s="25">
        <f>D20+E20</f>
        <v>81.67</v>
      </c>
      <c r="D20" s="58"/>
      <c r="E20" s="24">
        <v>81.67</v>
      </c>
    </row>
    <row r="21" s="37" customFormat="1" ht="23" customHeight="1" spans="1:5">
      <c r="A21" s="56">
        <v>30202</v>
      </c>
      <c r="B21" s="57" t="s">
        <v>197</v>
      </c>
      <c r="C21" s="25"/>
      <c r="D21" s="58"/>
      <c r="E21" s="25"/>
    </row>
    <row r="22" s="37" customFormat="1" ht="23" customHeight="1" spans="1:5">
      <c r="A22" s="56">
        <v>30203</v>
      </c>
      <c r="B22" s="57" t="s">
        <v>198</v>
      </c>
      <c r="C22" s="25">
        <f>D22+E22</f>
        <v>0.18</v>
      </c>
      <c r="D22" s="58"/>
      <c r="E22" s="24">
        <v>0.18</v>
      </c>
    </row>
    <row r="23" s="37" customFormat="1" ht="23" customHeight="1" spans="1:5">
      <c r="A23" s="56">
        <v>30206</v>
      </c>
      <c r="B23" s="57" t="s">
        <v>199</v>
      </c>
      <c r="C23" s="25">
        <f>D23+E23</f>
        <v>2.2</v>
      </c>
      <c r="D23" s="58"/>
      <c r="E23" s="24">
        <v>2.2</v>
      </c>
    </row>
    <row r="24" s="37" customFormat="1" ht="23" customHeight="1" spans="1:5">
      <c r="A24" s="56">
        <v>30207</v>
      </c>
      <c r="B24" s="57" t="s">
        <v>200</v>
      </c>
      <c r="C24" s="25"/>
      <c r="D24" s="58"/>
      <c r="E24" s="25"/>
    </row>
    <row r="25" s="37" customFormat="1" ht="23" customHeight="1" spans="1:5">
      <c r="A25" s="56">
        <v>30208</v>
      </c>
      <c r="B25" s="57" t="s">
        <v>201</v>
      </c>
      <c r="C25" s="25">
        <f>D25+E25</f>
        <v>24.47006</v>
      </c>
      <c r="D25" s="58"/>
      <c r="E25" s="25">
        <v>24.47006</v>
      </c>
    </row>
    <row r="26" s="37" customFormat="1" ht="23" customHeight="1" spans="1:5">
      <c r="A26" s="56">
        <v>30211</v>
      </c>
      <c r="B26" s="57" t="s">
        <v>202</v>
      </c>
      <c r="C26" s="25">
        <f>D26+E26</f>
        <v>2</v>
      </c>
      <c r="D26" s="58"/>
      <c r="E26" s="24">
        <v>2</v>
      </c>
    </row>
    <row r="27" s="37" customFormat="1" ht="23" customHeight="1" spans="1:5">
      <c r="A27" s="56">
        <v>30213</v>
      </c>
      <c r="B27" s="57" t="s">
        <v>203</v>
      </c>
      <c r="C27" s="25"/>
      <c r="D27" s="58"/>
      <c r="E27" s="25"/>
    </row>
    <row r="28" s="37" customFormat="1" ht="23" customHeight="1" spans="1:5">
      <c r="A28" s="56">
        <v>30216</v>
      </c>
      <c r="B28" s="57" t="s">
        <v>204</v>
      </c>
      <c r="C28" s="25"/>
      <c r="D28" s="58"/>
      <c r="E28" s="25"/>
    </row>
    <row r="29" s="37" customFormat="1" ht="23" customHeight="1" spans="1:5">
      <c r="A29" s="56">
        <v>30217</v>
      </c>
      <c r="B29" s="57" t="s">
        <v>205</v>
      </c>
      <c r="C29" s="25"/>
      <c r="D29" s="58"/>
      <c r="E29" s="25"/>
    </row>
    <row r="30" s="37" customFormat="1" ht="23" customHeight="1" spans="1:5">
      <c r="A30" s="56">
        <v>30226</v>
      </c>
      <c r="B30" s="57" t="s">
        <v>206</v>
      </c>
      <c r="C30" s="25"/>
      <c r="D30" s="58"/>
      <c r="E30" s="25"/>
    </row>
    <row r="31" s="37" customFormat="1" ht="23" customHeight="1" spans="1:5">
      <c r="A31" s="56">
        <v>30228</v>
      </c>
      <c r="B31" s="57" t="s">
        <v>207</v>
      </c>
      <c r="C31" s="25"/>
      <c r="D31" s="25"/>
      <c r="E31" s="25"/>
    </row>
    <row r="32" s="37" customFormat="1" ht="23" customHeight="1" spans="1:5">
      <c r="A32" s="56">
        <v>30229</v>
      </c>
      <c r="B32" s="57" t="s">
        <v>208</v>
      </c>
      <c r="C32" s="25"/>
      <c r="D32" s="58"/>
      <c r="E32" s="25"/>
    </row>
    <row r="33" s="37" customFormat="1" ht="23" customHeight="1" spans="1:5">
      <c r="A33" s="56">
        <v>30231</v>
      </c>
      <c r="B33" s="57" t="s">
        <v>209</v>
      </c>
      <c r="C33" s="25">
        <f>D33+E33</f>
        <v>1.2</v>
      </c>
      <c r="D33" s="58"/>
      <c r="E33" s="24">
        <v>1.2</v>
      </c>
    </row>
    <row r="34" s="37" customFormat="1" ht="23" customHeight="1" spans="1:5">
      <c r="A34" s="56">
        <v>30239</v>
      </c>
      <c r="B34" s="57" t="s">
        <v>210</v>
      </c>
      <c r="C34" s="25">
        <f>D34+E34</f>
        <v>25.86</v>
      </c>
      <c r="D34" s="25">
        <v>25.86</v>
      </c>
      <c r="E34" s="25"/>
    </row>
    <row r="35" s="37" customFormat="1" ht="23" customHeight="1" spans="1:5">
      <c r="A35" s="59" t="s">
        <v>211</v>
      </c>
      <c r="B35" s="57" t="s">
        <v>212</v>
      </c>
      <c r="C35" s="25">
        <f>D35+E35</f>
        <v>6.86</v>
      </c>
      <c r="D35" s="58"/>
      <c r="E35" s="24">
        <v>6.86</v>
      </c>
    </row>
    <row r="36" s="36" customFormat="1" ht="23" customHeight="1" spans="1:5">
      <c r="A36" s="47" t="s">
        <v>213</v>
      </c>
      <c r="B36" s="48" t="s">
        <v>214</v>
      </c>
      <c r="C36" s="60">
        <f>SUM(C37:C41)</f>
        <v>168.343044</v>
      </c>
      <c r="D36" s="60">
        <f>SUM(D37:D41)</f>
        <v>163.19335</v>
      </c>
      <c r="E36" s="60">
        <f>SUM(E37:E41)</f>
        <v>5.149694</v>
      </c>
    </row>
    <row r="37" s="37" customFormat="1" ht="23" customHeight="1" spans="1:5">
      <c r="A37" s="56">
        <v>30301</v>
      </c>
      <c r="B37" s="57" t="s">
        <v>215</v>
      </c>
      <c r="C37" s="50"/>
      <c r="D37" s="25"/>
      <c r="E37" s="61"/>
    </row>
    <row r="38" s="37" customFormat="1" ht="23" customHeight="1" spans="1:5">
      <c r="A38" s="56" t="s">
        <v>216</v>
      </c>
      <c r="B38" s="57" t="s">
        <v>217</v>
      </c>
      <c r="C38" s="25">
        <f>SUM(D38:E38)</f>
        <v>119.144</v>
      </c>
      <c r="D38" s="25">
        <v>119.144</v>
      </c>
      <c r="E38" s="25"/>
    </row>
    <row r="39" s="37" customFormat="1" ht="23" customHeight="1" spans="1:5">
      <c r="A39" s="56" t="s">
        <v>218</v>
      </c>
      <c r="B39" s="57" t="s">
        <v>219</v>
      </c>
      <c r="C39" s="53"/>
      <c r="D39" s="61"/>
      <c r="E39" s="61"/>
    </row>
    <row r="40" s="37" customFormat="1" ht="23" customHeight="1" spans="1:5">
      <c r="A40" s="62" t="s">
        <v>220</v>
      </c>
      <c r="B40" s="63" t="s">
        <v>221</v>
      </c>
      <c r="C40" s="50"/>
      <c r="D40" s="61"/>
      <c r="E40" s="61"/>
    </row>
    <row r="41" s="35" customFormat="1" ht="16.35" customHeight="1" spans="1:5">
      <c r="A41" s="5">
        <v>30399</v>
      </c>
      <c r="B41" s="64" t="s">
        <v>222</v>
      </c>
      <c r="C41" s="65">
        <v>49.199044</v>
      </c>
      <c r="D41" s="54">
        <v>44.04935</v>
      </c>
      <c r="E41" s="25">
        <v>5.149694</v>
      </c>
    </row>
    <row r="42" s="35" customFormat="1" ht="16.35" customHeight="1" spans="1:5">
      <c r="A42" s="2" t="s">
        <v>88</v>
      </c>
      <c r="B42" s="39"/>
      <c r="C42" s="2"/>
      <c r="D42" s="2"/>
      <c r="E42" s="2"/>
    </row>
  </sheetData>
  <mergeCells count="5">
    <mergeCell ref="A2:E2"/>
    <mergeCell ref="A3:B3"/>
    <mergeCell ref="A4:B4"/>
    <mergeCell ref="C4:E4"/>
    <mergeCell ref="A42:E42"/>
  </mergeCells>
  <pageMargins left="0.699305555555556" right="0.699305555555556" top="0.75" bottom="0.75" header="0.3" footer="0.3"/>
  <pageSetup paperSize="9" scale="71" fitToHeight="0" orientation="portrait"/>
  <headerFooter/>
  <ignoredErrors>
    <ignoredError sqref="D7" formulaRange="1"/>
    <ignoredError sqref="A36:A37 A30 A7:A16 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ymc savage</cp:lastModifiedBy>
  <dcterms:created xsi:type="dcterms:W3CDTF">2024-01-16T21:48:00Z</dcterms:created>
  <dcterms:modified xsi:type="dcterms:W3CDTF">2025-03-27T03:58:21Z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2052-10.1.0.7233</vt:lpwstr>
  </property>
</Properties>
</file>