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tabRatio="989" activeTab="3"/>
  </bookViews>
  <sheets>
    <sheet name="封面" sheetId="1" r:id="rId1"/>
    <sheet name="目录" sheetId="2" r:id="rId2"/>
    <sheet name="单位自评报告（参考提纲）" sheetId="3" r:id="rId3"/>
    <sheet name="单位整体支出绩效自评表" sheetId="9" r:id="rId4"/>
    <sheet name="省市对县转移支付绩效自评结果汇总表" sheetId="7" r:id="rId5"/>
    <sheet name="省级动物防疫及动物卫生安全监管资金" sheetId="10" r:id="rId6"/>
    <sheet name="基层动物防疫人员工作补助经费" sheetId="11" r:id="rId7"/>
    <sheet name="中央动物防疫等补助经费" sheetId="12" r:id="rId8"/>
    <sheet name="第三轮草原生态保护补助奖励资金" sheetId="13" r:id="rId9"/>
    <sheet name="粮改饲项目" sheetId="14" r:id="rId10"/>
    <sheet name="高产优质苜蓿项目" sheetId="15" r:id="rId11"/>
    <sheet name="蜂授粉技术推广与市场培育项目" sheetId="16" r:id="rId12"/>
    <sheet name="畜禽粪污资源化利用整县推进项目" sheetId="18" r:id="rId13"/>
    <sheet name="农业生产救灾资金（越冬饲草料储备）" sheetId="17"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<sst xmlns="http://schemas.openxmlformats.org/spreadsheetml/2006/main" count="986" uniqueCount="404">
  <si>
    <r>
      <rPr>
        <b/>
        <sz val="36"/>
        <color rgb="FF000000"/>
        <rFont val="宋体"/>
        <charset val="134"/>
      </rPr>
      <t>2023年度县级预算执行情况绩效单位自评报表</t>
    </r>
    <r>
      <rPr>
        <b/>
        <sz val="28"/>
        <color rgb="FF000000"/>
        <rFont val="宋体"/>
        <charset val="134"/>
      </rPr>
      <t xml:space="preserve">
</t>
    </r>
  </si>
  <si>
    <t xml:space="preserve">                                 编报部门（单位公章）：民乐县畜牧兽医工作站</t>
  </si>
  <si>
    <t xml:space="preserve">                                 编报日期：2024年2月26日</t>
  </si>
  <si>
    <t xml:space="preserve">                                 联系人及电话：郭斐  18093693422       </t>
  </si>
  <si>
    <t>2022年度县级预算执行情况绩效单位自评报表目录</t>
  </si>
  <si>
    <t>一、单位自评报告</t>
  </si>
  <si>
    <t>二、单位整体支出自评表</t>
  </si>
  <si>
    <t>三、省对市县转移支付支出绩效自评结果汇总表</t>
  </si>
  <si>
    <t xml:space="preserve">    1.2023年动物防疫及动物卫生监管等经费绩效目标自评表</t>
  </si>
  <si>
    <t xml:space="preserve">    2.2023年动物防疫基层工作人员补助经费绩效目标自评表</t>
  </si>
  <si>
    <t xml:space="preserve">    3.2023年中央动物防疫等补助经费绩效目标自评表</t>
  </si>
  <si>
    <t xml:space="preserve">    4.2023年第三轮草原生态保护补助奖励资金绩效目标自评表</t>
  </si>
  <si>
    <t xml:space="preserve">    5.2023年农业产业发展资金（畜牧业发展）-粮改饲项目绩效目标自评表</t>
  </si>
  <si>
    <t xml:space="preserve">    6.2023年农业产业发展资金（畜牧业发展）-高产优质苜蓿项目绩效目标自评表</t>
  </si>
  <si>
    <t xml:space="preserve">    7.2023年农业产业发展资金（畜牧业发展）-蜂授粉技术推广与市场培育项目绩效目标自评表</t>
  </si>
  <si>
    <t xml:space="preserve">    8.2023年农业绿色发展专项[畜禽粪污资源化利用整县推进项目]绩效目标自评表</t>
  </si>
  <si>
    <t xml:space="preserve">    9.2023年中央财政农业防灾减灾和水利救灾资金预算（越冬饲草料储备）绩效目标自评表</t>
  </si>
  <si>
    <r>
      <rPr>
        <b/>
        <sz val="22"/>
        <color rgb="FF000000"/>
        <rFont val="宋体"/>
        <charset val="134"/>
      </rPr>
      <t xml:space="preserve">2022年度县级预算执行情况单位自评报告
</t>
    </r>
    <r>
      <rPr>
        <sz val="22"/>
        <color rgb="FF000000"/>
        <rFont val="仿宋_GB2312"/>
        <charset val="134"/>
      </rPr>
      <t>(参考提纲)</t>
    </r>
  </si>
  <si>
    <t xml:space="preserve">    一、基本情况</t>
  </si>
  <si>
    <t xml:space="preserve">   （一）部门主要职能。</t>
  </si>
  <si>
    <t xml:space="preserve">   （二）内设机构及所属单位概况。</t>
  </si>
  <si>
    <r>
      <rPr>
        <sz val="16"/>
        <color indexed="8"/>
        <rFont val="黑体"/>
        <charset val="134"/>
      </rPr>
      <t xml:space="preserve">    二、绩效自评工作组织开展情况</t>
    </r>
    <r>
      <rPr>
        <sz val="16"/>
        <color indexed="8"/>
        <rFont val="Arial"/>
        <charset val="134"/>
      </rPr>
      <t xml:space="preserve">	</t>
    </r>
  </si>
  <si>
    <t xml:space="preserve">    包括本部门自评工作组织管理情况，纳入自评范围的单位、项目、资金，审核工作机制等情况。</t>
  </si>
  <si>
    <r>
      <rPr>
        <sz val="16"/>
        <color indexed="8"/>
        <rFont val="黑体"/>
        <charset val="134"/>
      </rPr>
      <t xml:space="preserve">    三、部门整体支出绩效自评情况分析</t>
    </r>
    <r>
      <rPr>
        <sz val="16"/>
        <color indexed="8"/>
        <rFont val="Arial"/>
        <charset val="134"/>
      </rPr>
      <t xml:space="preserve">	</t>
    </r>
  </si>
  <si>
    <t xml:space="preserve">   （一）部门决算情况。</t>
  </si>
  <si>
    <t xml:space="preserve">   （二）总体绩效目标完成情况分析。</t>
  </si>
  <si>
    <t xml:space="preserve">   （三）各项指标完成情况分析。</t>
  </si>
  <si>
    <r>
      <rPr>
        <sz val="16"/>
        <color indexed="8"/>
        <rFont val="楷体"/>
        <charset val="134"/>
      </rPr>
      <t xml:space="preserve">   （四）偏离绩效目标的原因及下一步改进措施</t>
    </r>
    <r>
      <rPr>
        <sz val="16"/>
        <color indexed="8"/>
        <rFont val="仿宋_GB2312"/>
        <charset val="134"/>
      </rPr>
      <t>（包括总体绩效目标和核心绩效指标未完成原因、下一步改进措施，政策执行或部门预算管理中存在的问题、原因和改进措施）</t>
    </r>
  </si>
  <si>
    <r>
      <rPr>
        <sz val="16"/>
        <color indexed="8"/>
        <rFont val="黑体"/>
        <charset val="134"/>
      </rPr>
      <t xml:space="preserve">    四、部门预算项目支出绩效自评情况分析</t>
    </r>
    <r>
      <rPr>
        <sz val="16"/>
        <color indexed="8"/>
        <rFont val="Arial"/>
        <charset val="134"/>
      </rPr>
      <t xml:space="preserve">	</t>
    </r>
  </si>
  <si>
    <t xml:space="preserve">    2022年，本部门预算支出项目**个，当年财政拨款**万元，全年支出**元，执行率**%。通过自评，有**个项目结果为“优”，**个项目结果为“良”，**个项目结果为“中”，**个项目结果为“差”。分项目自评情况分析如下：</t>
  </si>
  <si>
    <t xml:space="preserve">   （一）项目1</t>
  </si>
  <si>
    <t xml:space="preserve">    1.项目支出预算执行情况。</t>
  </si>
  <si>
    <t xml:space="preserve">    1.总体绩效目标完成情况分析。</t>
  </si>
  <si>
    <t xml:space="preserve">    2.各项指标完成情况分析。</t>
  </si>
  <si>
    <r>
      <rPr>
        <sz val="16"/>
        <color indexed="8"/>
        <rFont val="楷体"/>
        <charset val="134"/>
      </rPr>
      <t xml:space="preserve">    3.偏离绩效目标的原因及下一步改进措施</t>
    </r>
    <r>
      <rPr>
        <sz val="16"/>
        <color indexed="8"/>
        <rFont val="仿宋_GB2312"/>
        <charset val="134"/>
      </rPr>
      <t>（包括总体绩效目标和核心绩效指标未完成原因、下一步改进措施，政策执行或项目实施中存在的问题、原因和改进措施）</t>
    </r>
  </si>
  <si>
    <t xml:space="preserve">   （二）项目2</t>
  </si>
  <si>
    <t xml:space="preserve">     ……</t>
  </si>
  <si>
    <r>
      <rPr>
        <sz val="16"/>
        <color rgb="FF000000"/>
        <rFont val="黑体"/>
        <charset val="134"/>
      </rPr>
      <t xml:space="preserve">    五、部门管理的中央省市对县转移支付绩效自评情况分析</t>
    </r>
    <r>
      <rPr>
        <sz val="16"/>
        <color rgb="FF000000"/>
        <rFont val="Arial"/>
        <charset val="134"/>
      </rPr>
      <t xml:space="preserve">	</t>
    </r>
  </si>
  <si>
    <t xml:space="preserve">    2022年，本部门共管理中央省市对县转移支付**项，当年各级预算共安排**万元，其中：中央下达**万元，省级预算安排**万元，市县预算安排**万元；当年支出**万元，执行率**%。通过自评，有**个项目结果为“优”，**个项目结果为“良”，**个项目结果为“中”，**个项目结果为“差”。分项目自评情况分析如下：</t>
  </si>
  <si>
    <r>
      <rPr>
        <sz val="16"/>
        <color indexed="8"/>
        <rFont val="楷体"/>
        <charset val="134"/>
      </rPr>
      <t xml:space="preserve">    1.转移支付预算执行情况</t>
    </r>
    <r>
      <rPr>
        <sz val="16"/>
        <color indexed="8"/>
        <rFont val="仿宋_GB2312"/>
        <charset val="134"/>
      </rPr>
      <t>（当年各级预算安排、支出情况）</t>
    </r>
  </si>
  <si>
    <t xml:space="preserve">    2.总体绩效目标完成情况分析。</t>
  </si>
  <si>
    <t xml:space="preserve">    3.各项指标完成情况分析。</t>
  </si>
  <si>
    <r>
      <rPr>
        <sz val="16"/>
        <color indexed="8"/>
        <rFont val="楷体"/>
        <charset val="134"/>
      </rPr>
      <t xml:space="preserve">    4.偏离绩效目标的原因及下一步改进措施</t>
    </r>
    <r>
      <rPr>
        <sz val="16"/>
        <color indexed="8"/>
        <rFont val="仿宋_GB2312"/>
        <charset val="134"/>
      </rPr>
      <t>（包括总体绩效目标和核心绩效指标未完成原因、下一步改进措施，政策执行或项目实施中存在的问题、原因和改进措施）</t>
    </r>
  </si>
  <si>
    <t xml:space="preserve">    六、绩效自评结果拟应用和公开情况</t>
  </si>
  <si>
    <t xml:space="preserve">    七、其他需要说明的问题</t>
  </si>
  <si>
    <t>中央和省委巡视、各级审计和财政监督中发现的问题及其所涉及的金额</t>
  </si>
  <si>
    <r>
      <rPr>
        <b/>
        <sz val="20"/>
        <color rgb="FF000000"/>
        <rFont val="宋体"/>
        <charset val="134"/>
      </rPr>
      <t>2023年</t>
    </r>
    <r>
      <rPr>
        <b/>
        <u/>
        <sz val="20"/>
        <color rgb="FF000000"/>
        <rFont val="宋体"/>
        <charset val="134"/>
      </rPr>
      <t>民乐县畜牧兽医工作站</t>
    </r>
    <r>
      <rPr>
        <b/>
        <sz val="20"/>
        <color rgb="FF000000"/>
        <rFont val="宋体"/>
        <charset val="134"/>
      </rPr>
      <t>单位整体支出绩效自评表</t>
    </r>
  </si>
  <si>
    <t>部门（单位）名称</t>
  </si>
  <si>
    <t>民乐县畜牧兽医工作站</t>
  </si>
  <si>
    <t>部门（单位）整体支出
（万元）</t>
  </si>
  <si>
    <t>年初预算数</t>
  </si>
  <si>
    <t>全年预算数（A）</t>
  </si>
  <si>
    <t>实际支出数（B）</t>
  </si>
  <si>
    <t>执行率</t>
  </si>
  <si>
    <t>分值</t>
  </si>
  <si>
    <t>得分</t>
  </si>
  <si>
    <t xml:space="preserve">  全年支出</t>
  </si>
  <si>
    <t xml:space="preserve">    其中：基本支出</t>
  </si>
  <si>
    <t>—</t>
  </si>
  <si>
    <t xml:space="preserve">          项目支出</t>
  </si>
  <si>
    <t>年度总体绩效目标完成情况</t>
  </si>
  <si>
    <t>预期目标</t>
  </si>
  <si>
    <t>目标实际完成情况</t>
  </si>
  <si>
    <t>1、确保本单位正常办公基本生活生产需要的水电等费用开支，确保本单位正常办公用品、设备购置等费用开支                                                                         2、确保单位人员工资福利保障，保护干部职工及基层防疫人员健康。                                                  3、确保辖区不发生重大动物疫情和公共卫生安全事件，保护干部职工及基层防疫人员和人民群众健康。</t>
  </si>
  <si>
    <t>1、全年正常办公基本生活生产需要水电网开支正常办公用品、设备购置及时采购到位
2、全年干部职工工资福利、社保等按时足额缴纳发放
3、全年辖区内无重大动物疫情和公共卫生安全事件发生。</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</si>
  <si>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</si>
  <si>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</si>
  <si>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</si>
  <si>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</si>
  <si>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</si>
  <si>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</si>
  <si>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</si>
  <si>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</si>
  <si>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</si>
  <si>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</si>
  <si>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</si>
  <si>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</si>
  <si>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≤90%</t>
  </si>
  <si>
    <t>结转结余变动率</t>
  </si>
  <si>
    <t>结余变动不达标</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</si>
  <si>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</si>
  <si>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</si>
  <si>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</si>
  <si>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</si>
  <si>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</si>
  <si>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</si>
  <si>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</si>
  <si>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</si>
  <si>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</si>
  <si>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</si>
  <si>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</si>
  <si>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</si>
  <si>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</si>
  <si>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</si>
  <si>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</si>
  <si>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按时开展动物防疫工作</t>
  </si>
  <si>
    <t>春秋2次</t>
  </si>
  <si>
    <t>动物疫病抗体检测水平长期稳定</t>
  </si>
  <si>
    <t>≥70%</t>
  </si>
  <si>
    <t>防疫等工作开展及时</t>
  </si>
  <si>
    <t>及时</t>
  </si>
  <si>
    <t>每季度1次</t>
  </si>
  <si>
    <t>部门效果目标</t>
  </si>
  <si>
    <t>严格执行资金预算管理率</t>
  </si>
  <si>
    <t>养殖户收益持续增加</t>
  </si>
  <si>
    <t>收益增加</t>
  </si>
  <si>
    <t>有效保护人民健康</t>
  </si>
  <si>
    <t>有效保障畜产品质量安全</t>
  </si>
  <si>
    <t>有效保障</t>
  </si>
  <si>
    <t>无病死畜禽污染环境问题发生</t>
  </si>
  <si>
    <t>无</t>
  </si>
  <si>
    <t>无违纪情况法伤</t>
  </si>
  <si>
    <t>社会影响</t>
  </si>
  <si>
    <t>单位获奖情况</t>
  </si>
  <si>
    <t>有</t>
  </si>
  <si>
    <t>违法违纪情况</t>
  </si>
  <si>
    <t>能力建设</t>
  </si>
  <si>
    <t>长效管理</t>
  </si>
  <si>
    <t>中期规划建设完备程度</t>
  </si>
  <si>
    <t>完备</t>
  </si>
  <si>
    <t>中长期规划不细化</t>
  </si>
  <si>
    <t>组织建设</t>
  </si>
  <si>
    <t>党建工作开展规律性</t>
  </si>
  <si>
    <t>规律</t>
  </si>
  <si>
    <t>信息化建设情况</t>
  </si>
  <si>
    <t>信息化管理覆盖率</t>
  </si>
  <si>
    <t>≥80%</t>
  </si>
  <si>
    <t>人力资源建设</t>
  </si>
  <si>
    <t>人员培训机制完备性</t>
  </si>
  <si>
    <t>档案管理</t>
  </si>
  <si>
    <t>档案管理完备性</t>
  </si>
  <si>
    <t>服务对象满意度</t>
  </si>
  <si>
    <t>服务对象1的满意度</t>
  </si>
  <si>
    <t>养殖场（户）满意度</t>
  </si>
  <si>
    <t>服务对象2的满意度</t>
  </si>
  <si>
    <t>单位职工满意度</t>
  </si>
  <si>
    <t>合    计</t>
  </si>
  <si>
    <t>说明</t>
  </si>
  <si>
    <t>2023年度中央省市对县转移支付绩效自评结果汇总表</t>
  </si>
  <si>
    <t>序号</t>
  </si>
  <si>
    <t>转移支付名称</t>
  </si>
  <si>
    <t>主管部门</t>
  </si>
  <si>
    <t>转移支付预算执行情况（万元）</t>
  </si>
  <si>
    <t>自评得分</t>
  </si>
  <si>
    <t>备注</t>
  </si>
  <si>
    <t>全年执行数（B）</t>
  </si>
  <si>
    <t>执行率
（B/A）</t>
  </si>
  <si>
    <t>小计</t>
  </si>
  <si>
    <t>中央补助</t>
  </si>
  <si>
    <t>省级安排</t>
  </si>
  <si>
    <t>市级安排</t>
  </si>
  <si>
    <t>县级安排</t>
  </si>
  <si>
    <t>其他资金</t>
  </si>
  <si>
    <t>2023年动物防疫及动物卫生监管等经费（省级）</t>
  </si>
  <si>
    <t>民乐县农业农村局</t>
  </si>
  <si>
    <t>2023年动物防疫基层工作人员补助经费</t>
  </si>
  <si>
    <t>2023年农业防灾减灾资金（第二批动物防疫补助）</t>
  </si>
  <si>
    <t>2023年第三轮草原生态保护补助奖励资金</t>
  </si>
  <si>
    <t>2023年农业产业发展资金（畜牧业发展）-粮改饲项目</t>
  </si>
  <si>
    <t>2023年农业产业发展资金（畜牧业发展）-高产优质苜蓿项目</t>
  </si>
  <si>
    <t>2023年农业产业发展资金（畜牧业发展）-蜂授粉技术推广与市场培育项目</t>
  </si>
  <si>
    <t>2023年农业绿色发展专项[畜禽粪污资源化利用整县推进项目]中央基建投资</t>
  </si>
  <si>
    <t>2023年中央财政农业防灾减灾和水利救灾资金预算（越冬饲草料储备）</t>
  </si>
  <si>
    <t>合计</t>
  </si>
  <si>
    <t>2023年度中央省市对县转移支付绩效自评表</t>
  </si>
  <si>
    <t>2023年省级动物防疫及动物卫生安全监管资金</t>
  </si>
  <si>
    <t>县级主管部门</t>
  </si>
  <si>
    <t>实施单位</t>
  </si>
  <si>
    <t>项目资金
（万元）</t>
  </si>
  <si>
    <t>全年预算数</t>
  </si>
  <si>
    <t>全年执行数</t>
  </si>
  <si>
    <t>年度资金总额：</t>
  </si>
  <si>
    <t>其中：中央资金</t>
  </si>
  <si>
    <t>-</t>
  </si>
  <si>
    <t xml:space="preserve">      省级资金</t>
  </si>
  <si>
    <t xml:space="preserve">      市级资金</t>
  </si>
  <si>
    <t xml:space="preserve">      县级资金</t>
  </si>
  <si>
    <t xml:space="preserve">      其他资金</t>
  </si>
  <si>
    <t>年度总体目标</t>
  </si>
  <si>
    <t>实际完成情况</t>
  </si>
  <si>
    <t xml:space="preserve">    确保全县春秋两基层动物防疫人员生物安全防护物资及时足额采购到位，完成全县抗体检测10000份，扁都口检查站基础设施建设及物资供应充足，保障全县无人畜共患病发生，无重大动物疫病发生。</t>
  </si>
  <si>
    <t xml:space="preserve">   完成春秋两季集中免疫，购置生物安全防护物资5类；采购抗体检测试剂1批，完成抗体检测12300份；群体免疫密度达90%以上，免疫抗体检测水平常年维持在70%以上，县域内无重大动物疫病发生。</t>
  </si>
  <si>
    <t>绩效指标</t>
  </si>
  <si>
    <t>产
出
指
标</t>
  </si>
  <si>
    <t>数量指标</t>
  </si>
  <si>
    <t>防疫物资采购种类</t>
  </si>
  <si>
    <t>≥5</t>
  </si>
  <si>
    <t>集中免疫次数</t>
  </si>
  <si>
    <t>2次</t>
  </si>
  <si>
    <t>抗体检测数量</t>
  </si>
  <si>
    <t>≥10000</t>
  </si>
  <si>
    <t>质量指标</t>
  </si>
  <si>
    <t>春秋集中免疫群体免疫密度</t>
  </si>
  <si>
    <t>≥90%</t>
  </si>
  <si>
    <t>免疫抗体检测水平</t>
  </si>
  <si>
    <t>动物落地监管及时有效</t>
  </si>
  <si>
    <t>及时有效</t>
  </si>
  <si>
    <t>时效指标</t>
  </si>
  <si>
    <t>物资采购发放</t>
  </si>
  <si>
    <t>及时开展春秋两季防疫工作</t>
  </si>
  <si>
    <t>效
益
指
标</t>
  </si>
  <si>
    <t>经济效益
指标</t>
  </si>
  <si>
    <t>保障畜牧业健康发展、增加畜牧业收入</t>
  </si>
  <si>
    <t>增加</t>
  </si>
  <si>
    <t>社会效益
指标</t>
  </si>
  <si>
    <t>保障动物源性食品安全和公共卫生安全性</t>
  </si>
  <si>
    <t>生态效益
指标</t>
  </si>
  <si>
    <t>无重大动物疫病发生污染环境情况</t>
  </si>
  <si>
    <t>可持续影响指标</t>
  </si>
  <si>
    <t>提升动物疫病防控能力和水平</t>
  </si>
  <si>
    <t>提高</t>
  </si>
  <si>
    <t>满意度指标</t>
  </si>
  <si>
    <t>服务对象
满意度指标</t>
  </si>
  <si>
    <t>工作人员满意度</t>
  </si>
  <si>
    <t>总分</t>
  </si>
  <si>
    <t>2023年度中央转移支付绩效自评表</t>
  </si>
  <si>
    <t>2023年基层动物防疫人员工作补助经费</t>
  </si>
  <si>
    <t xml:space="preserve">    确保全县172个行政村足额聘用村级动物防疫人员，按计划做好动物疫病防控工作，及时足额发放基层动物防疫人员工作补助，确保基层防疫人员收入稳定，保障全县无重大动物疫病发生。</t>
  </si>
  <si>
    <t xml:space="preserve"> 2023年共聘用村级动物防疫人员178名，动物疫病强制免疫密度达90%以上，对禽流感、口蹄疫、小反刍兽疫等抗体检测合格率达71%以上。动物防疫人员工作补助发放及时。</t>
  </si>
  <si>
    <t>基层防疫人员数量</t>
  </si>
  <si>
    <t>≥172</t>
  </si>
  <si>
    <t>补贴及时到位</t>
  </si>
  <si>
    <t>因受市场价格影响，畜牧业收入增加幅度不大</t>
  </si>
  <si>
    <t>保障安全</t>
  </si>
  <si>
    <t>无重大动物疫病发生</t>
  </si>
  <si>
    <t>可持续影响
指标</t>
  </si>
  <si>
    <t>2023年度中央省市対县转移支付绩效自评表</t>
  </si>
  <si>
    <t>2023年中央动物防疫等补助经费</t>
  </si>
  <si>
    <t xml:space="preserve">   2023年计划春秋集中免疫2次，强制免疫病种 应免畜禽的免疫密度≥90%，平均抗体监测合格率≥70%；发放养殖环节病死猪无害化处理经费1.23万元；财政补助经费使用率100%；禽流感、口蹄疫、小反刍兽疫抗体监测合格率≥70%；动物防疫工作及时开展，无害化处理和疫情应急处置措施实施，有效控制和清除传染病，依法对重大动物疫情处置率100%，确保不发生区域性流行。</t>
  </si>
  <si>
    <t xml:space="preserve">   完成春秋两季集中免疫，群体免疫密度达90%以上，免疫抗体检测水平常年维持在70%以上，县域内无重大动物疫病发生。</t>
  </si>
  <si>
    <t>春秋集中免疫</t>
  </si>
  <si>
    <t>2024年防疫工作暂未开展</t>
  </si>
  <si>
    <t>强制免疫病种 应免畜禽的免疫密度</t>
  </si>
  <si>
    <t>发放养殖环节病死猪无害化处理经费</t>
  </si>
  <si>
    <t>1.23万元</t>
  </si>
  <si>
    <t>财政补助经费使用率</t>
  </si>
  <si>
    <t>100%%</t>
  </si>
  <si>
    <t>禽流感、口蹄疫、小反刍兽疫抗体监测合格率</t>
  </si>
  <si>
    <t>依法对重大动物疫情处置率</t>
  </si>
  <si>
    <t>动物防疫工作开展</t>
  </si>
  <si>
    <t>及时开展</t>
  </si>
  <si>
    <t>疫苗物资采购</t>
  </si>
  <si>
    <t>及时采购</t>
  </si>
  <si>
    <t>养殖业安全</t>
  </si>
  <si>
    <t>确保养殖业安全</t>
  </si>
  <si>
    <t>非洲猪瘟等重大动物疫情防控</t>
  </si>
  <si>
    <t>不发生重大动物疫情</t>
  </si>
  <si>
    <t>防止随意丢弃病死   动物</t>
  </si>
  <si>
    <t>不发生</t>
  </si>
  <si>
    <t>防止病死动物污染   环境</t>
  </si>
  <si>
    <t>长效发展机制和信息化管理的完备性</t>
  </si>
  <si>
    <t>促进作用明显</t>
  </si>
  <si>
    <t>养殖场户满意</t>
  </si>
  <si>
    <t>项目资金（万元）</t>
  </si>
  <si>
    <t>年度资金总额</t>
  </si>
  <si>
    <t>其他资金（企业自筹）</t>
  </si>
  <si>
    <t>通过草原生态保护补助奖励资金实施，农牧民政策性收入保持稳定，畜牧业生产方式不断改善</t>
  </si>
  <si>
    <t>通过草原生态保护补助奖励资金项目实施，项目政策知晓度不断提高，农牧民草原保护意识不断增强，农牧民政策性收入保持稳定，畜牧业生产方式不断改善。</t>
  </si>
  <si>
    <t>补助奖励资金到户对付率</t>
  </si>
  <si>
    <t>禁牧面积（万亩）</t>
  </si>
  <si>
    <t>55.81万亩</t>
  </si>
  <si>
    <t>资金拨付及时性</t>
  </si>
  <si>
    <t>农牧民收入保持稳定</t>
  </si>
  <si>
    <t>稳定</t>
  </si>
  <si>
    <t>受市场行情影响农牧民收入提高不明显</t>
  </si>
  <si>
    <t>补助奖励政策知晓度不断提高</t>
  </si>
  <si>
    <t>草原生态保护意识不断增强</t>
  </si>
  <si>
    <t>增强</t>
  </si>
  <si>
    <t>畜牧业产业方式不断改善</t>
  </si>
  <si>
    <t>改善</t>
  </si>
  <si>
    <t>受益项目实施主体满意度</t>
  </si>
  <si>
    <t>2023年中央农业生产发展资金-粮改饲项目</t>
  </si>
  <si>
    <t xml:space="preserve">   依托我县青贮玉米、燕麦等优质牧草种植优势，确定在全县适宜地区采用自有土地种植、租赁流转土地种植、合同收购等方式完成全县收贮全株玉米1.5万亩、全株玉米鲜草6.75万吨，兼顾收贮燕麦干草0.16万吨</t>
  </si>
  <si>
    <t xml:space="preserve">   完成全县收贮全株玉米1.57万亩、全株玉米鲜草7.26万吨，兼顾收贮燕麦干草0.165万吨</t>
  </si>
  <si>
    <t>收贮全株玉米</t>
  </si>
  <si>
    <t>15000亩</t>
  </si>
  <si>
    <t>15725亩</t>
  </si>
  <si>
    <t>收贮玉米鲜草</t>
  </si>
  <si>
    <t>6.75万吨</t>
  </si>
  <si>
    <t>7.26万吨</t>
  </si>
  <si>
    <t>收贮燕麦干草</t>
  </si>
  <si>
    <t>0.16万吨</t>
  </si>
  <si>
    <t>0.165万吨</t>
  </si>
  <si>
    <t>全株玉米青贮质量</t>
  </si>
  <si>
    <t>≥二级</t>
  </si>
  <si>
    <t>受青贮技术及原料收获气候影响个别青贮质量不达标，下一步将加大培训力度，切实提高青贮品质。</t>
  </si>
  <si>
    <t>羊饲养量</t>
  </si>
  <si>
    <t>110.66万只</t>
  </si>
  <si>
    <t>牛饲养量</t>
  </si>
  <si>
    <t>12.56万头</t>
  </si>
  <si>
    <t>12.54万头</t>
  </si>
  <si>
    <t>受市场肉价影响补栏不足</t>
  </si>
  <si>
    <t>开工率</t>
  </si>
  <si>
    <t>完成率</t>
  </si>
  <si>
    <t>亩均纯收入提高</t>
  </si>
  <si>
    <t>≥10%</t>
  </si>
  <si>
    <t>综合饲料成本下降</t>
  </si>
  <si>
    <t>≥5%</t>
  </si>
  <si>
    <t>带动周边农户就业</t>
  </si>
  <si>
    <t>是否改善当地生态环境</t>
  </si>
  <si>
    <t>是</t>
  </si>
  <si>
    <t>种养结合情况</t>
  </si>
  <si>
    <t>畜禽养殖与农作物种植结合水平明显提高</t>
  </si>
  <si>
    <t>收贮主体</t>
  </si>
  <si>
    <t>≥85%</t>
  </si>
  <si>
    <t>种植、养殖户</t>
  </si>
  <si>
    <t>2023年中央农业生产发展资金-高产优质苜蓿项目</t>
  </si>
  <si>
    <t>全年建植高产优质苜蓿种植示范基地1000亩，采购苜蓿种子3000kg,土壤调理剂150吨，修建饲草棚840平方米，购置灌溉深井泵2套，搂草机1台。为奶业振兴和高质量发展提供优质牧草保障。</t>
  </si>
  <si>
    <t>民乐县乡党种植养殖专业合作社全年建植高产优质苜蓿种植示范基地1000亩，采购苜蓿种子3000kg,土壤调理剂150吨，修建饲草棚840平方米，购置灌溉深井泵2套，搂草机1台。</t>
  </si>
  <si>
    <t>建植高产优质苜蓿示范基地</t>
  </si>
  <si>
    <t>1000亩</t>
  </si>
  <si>
    <t>采购苜蓿种子</t>
  </si>
  <si>
    <t>3000KG</t>
  </si>
  <si>
    <t>修建饲草棚</t>
  </si>
  <si>
    <t>840平方米</t>
  </si>
  <si>
    <t>购置深井泵</t>
  </si>
  <si>
    <t>2套</t>
  </si>
  <si>
    <t>采购土壤调理剂</t>
  </si>
  <si>
    <t>150吨</t>
  </si>
  <si>
    <t>购置搂草机</t>
  </si>
  <si>
    <t>1台</t>
  </si>
  <si>
    <t>苜蓿单产水平</t>
  </si>
  <si>
    <t>≥900公斤</t>
  </si>
  <si>
    <t>苜蓿产品质量</t>
  </si>
  <si>
    <t>≥2级</t>
  </si>
  <si>
    <t>暂未测产待2024年头茬苜蓿成熟后测产评价</t>
  </si>
  <si>
    <t>设施设配配套</t>
  </si>
  <si>
    <t>完善</t>
  </si>
  <si>
    <t>项目完成时限</t>
  </si>
  <si>
    <t>亩产提高</t>
  </si>
  <si>
    <t>≥20%</t>
  </si>
  <si>
    <t>优质奶源供给报站能力</t>
  </si>
  <si>
    <t>进一步增强</t>
  </si>
  <si>
    <t>提高养殖效率，降低生产成本</t>
  </si>
  <si>
    <t>成效明显</t>
  </si>
  <si>
    <t>养殖场使用基地生产苜蓿产品满意度</t>
  </si>
  <si>
    <t>≥90</t>
  </si>
  <si>
    <t>项目受益主体满意度</t>
  </si>
  <si>
    <t>2023年中央农业生产发展资金-蜂授粉技术推广与市场培育项目</t>
  </si>
  <si>
    <t>以设施串番茄为重点，引导企业应用蜂授粉技术，大力推广以熊蜂授粉为主的设施农业绿色生产技术，在民乐县生态工业园区建立核心示范基地，带动以设施串番茄为主的蜂高效授粉技术示范推广面积达到1400亩以上，提高蜂授粉普及率，推进设施农业绿色发展，促进产品增产提质，农民增收致富，产业提档增效。</t>
  </si>
  <si>
    <t>张掖超越发展农业有限公司为项目承担建设单位，总投资65万元，其中申请中央财政补助投资30万元，企业自筹35万元，以串番茄为主，分4批次进行授粉，蜂授粉示范推广面积达1400亩以上，采购蜜蜂、熊蜂共1400群（箱），同时展宣传培训，引导农户科学使用蜂授粉技术，共培训农民及技术人员200人次以上.</t>
  </si>
  <si>
    <t>设施农作物高效蜂授粉示范推广面积</t>
  </si>
  <si>
    <t>1400亩</t>
  </si>
  <si>
    <t>采购熊蜂</t>
  </si>
  <si>
    <t>1400箱</t>
  </si>
  <si>
    <t>采购蜂群质量合格率</t>
  </si>
  <si>
    <t>蜂群采购时效</t>
  </si>
  <si>
    <t>项目任务完成时限</t>
  </si>
  <si>
    <t>农作物授粉率</t>
  </si>
  <si>
    <t>显著提高</t>
  </si>
  <si>
    <t>蜜蜂授粉普及率</t>
  </si>
  <si>
    <t>逐步提高</t>
  </si>
  <si>
    <t>蜂资源多样性保护水平</t>
  </si>
  <si>
    <t>有效提升</t>
  </si>
  <si>
    <t>项目实施主体单一，蜂资源多样性保护不足</t>
  </si>
  <si>
    <t>蜂产业提质增效，产业融合发展的长效机制</t>
  </si>
  <si>
    <t>逐步建立</t>
  </si>
  <si>
    <t>满意</t>
  </si>
  <si>
    <t>·</t>
  </si>
  <si>
    <t>通过项目实施逐步提高畜禽粪污综合利用率和规模养殖场设施设备配套率，促进生猪生产。</t>
  </si>
  <si>
    <t>通过项目实施高畜禽粪污综合利用率和规模养殖场设施设备配套率达100%，生猪生产性能逐步提高。</t>
  </si>
  <si>
    <t>产出指标</t>
  </si>
  <si>
    <t>开工项目</t>
  </si>
  <si>
    <t>31个</t>
  </si>
  <si>
    <t>完工项目</t>
  </si>
  <si>
    <t>工程竣工验收合格率</t>
  </si>
  <si>
    <t>计划按进度实施情况</t>
  </si>
  <si>
    <t>按时</t>
  </si>
  <si>
    <t>资金支付率</t>
  </si>
  <si>
    <t>≥75%</t>
  </si>
  <si>
    <t>效益指标</t>
  </si>
  <si>
    <t>经济效益指标</t>
  </si>
  <si>
    <t>生猪生产保障能力</t>
  </si>
  <si>
    <t>逐步提升</t>
  </si>
  <si>
    <t>生态效益指标</t>
  </si>
  <si>
    <t>畜禽粪污综合利用率</t>
  </si>
  <si>
    <t>提升</t>
  </si>
  <si>
    <t>养殖场设施设备配套率</t>
  </si>
  <si>
    <t>≥100%</t>
  </si>
  <si>
    <t>种养结合水平提高</t>
  </si>
  <si>
    <t>服务对象满意度指标</t>
  </si>
  <si>
    <t>服务对象满意率</t>
  </si>
  <si>
    <t>≥95%</t>
  </si>
  <si>
    <t>2023年中央财政农业生产救灾资金（越冬饲草料储备）</t>
  </si>
  <si>
    <t xml:space="preserve">  通过救灾资金购置饲草料8333吨，保障44个养殖场户1.34万只（头）牛羊等牲畜越冬饲草料储备充足，减少灾害损失，确保全年畜牧业生产稳定。</t>
  </si>
  <si>
    <t xml:space="preserve">   项目正在实施</t>
  </si>
  <si>
    <t>调运和储备饲草料</t>
  </si>
  <si>
    <t>0.83万吨</t>
  </si>
  <si>
    <t>补助标准</t>
  </si>
  <si>
    <t>180元/吨</t>
  </si>
  <si>
    <t>用于畜牧业生产救灾相关支出的比例</t>
  </si>
  <si>
    <t>项目正在实施</t>
  </si>
  <si>
    <t>及时拨付救灾资金</t>
  </si>
  <si>
    <t>项目完成率</t>
  </si>
  <si>
    <t>成本指标</t>
  </si>
  <si>
    <t>严格执行资金预算管理</t>
  </si>
  <si>
    <t>受灾地区主要畜产品存栏量减幅</t>
  </si>
  <si>
    <t>不减产</t>
  </si>
  <si>
    <t>资金使用无重大违规违纪问题</t>
  </si>
  <si>
    <t>受灾地区生产能力恢复</t>
  </si>
  <si>
    <t>基本恢复</t>
  </si>
  <si>
    <t>稳定农民畜牧业生产积极性</t>
  </si>
  <si>
    <t>保证主要畜禽存栏量稳定</t>
  </si>
  <si>
    <t>服务群众满意度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</si>
</sst>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2">
    <font>
      <sz val="11"/>
      <color indexed="8"/>
      <name val="宋体"/>
      <charset val="134"/>
    </font>
    <font>
      <sz val="11"/>
      <color theme="1"/>
      <name val="宋体"/>
      <charset val="134"/>
      <scheme val="minor"/>
    </font>
    <font>
      <b/>
      <sz val="20"/>
      <color indexed="8"/>
      <name val="宋体"/>
      <charset val="134"/>
    </font>
    <font>
      <sz val="10"/>
      <color theme="1"/>
      <name val="宋体"/>
      <charset val="134"/>
      <scheme val="minor"/>
    </font>
    <font>
      <sz val="10"/>
      <color theme="1"/>
      <name val="宋体"/>
      <charset val="134"/>
    </font>
    <font>
      <b/>
      <sz val="11"/>
      <color indexed="8"/>
      <name val="宋体"/>
      <charset val="134"/>
    </font>
    <font>
      <sz val="10"/>
      <name val="宋体"/>
      <charset val="134"/>
    </font>
    <font>
      <sz val="10.5"/>
      <color theme="1"/>
      <name val="宋体"/>
      <charset val="134"/>
    </font>
    <font>
      <sz val="10.5"/>
      <color rgb="FF000000"/>
      <name val="宋体"/>
      <charset val="134"/>
    </font>
    <font>
      <sz val="11"/>
      <color indexed="0"/>
      <name val="宋体"/>
      <charset val="134"/>
      <scheme val="minor"/>
    </font>
    <font>
      <sz val="11"/>
      <name val="宋体"/>
      <charset val="134"/>
      <scheme val="minor"/>
    </font>
    <font>
      <sz val="10"/>
      <name val="宋体"/>
      <charset val="134"/>
      <scheme val="minor"/>
    </font>
    <font>
      <b/>
      <sz val="10"/>
      <color theme="1"/>
      <name val="宋体"/>
      <charset val="134"/>
      <scheme val="minor"/>
    </font>
    <font>
      <b/>
      <sz val="10"/>
      <name val="宋体"/>
      <charset val="134"/>
    </font>
    <font>
      <sz val="10"/>
      <color theme="1"/>
      <name val="仿宋_GB2312"/>
      <charset val="134"/>
    </font>
    <font>
      <sz val="9"/>
      <name val="宋体"/>
      <charset val="134"/>
    </font>
    <font>
      <sz val="8"/>
      <color theme="1"/>
      <name val="宋体"/>
      <charset val="134"/>
      <scheme val="minor"/>
    </font>
    <font>
      <sz val="8"/>
      <color theme="1"/>
      <name val="仿宋_GB2312"/>
      <charset val="134"/>
    </font>
    <font>
      <sz val="11"/>
      <color indexed="8"/>
      <name val="黑体"/>
      <charset val="134"/>
    </font>
    <font>
      <sz val="11"/>
      <name val="宋体"/>
      <charset val="134"/>
    </font>
    <font>
      <sz val="12"/>
      <name val="宋体"/>
      <charset val="134"/>
    </font>
    <font>
      <b/>
      <sz val="20"/>
      <color rgb="FF000000"/>
      <name val="宋体"/>
      <charset val="134"/>
    </font>
    <font>
      <b/>
      <sz val="10.5"/>
      <color indexed="8"/>
      <name val="宋体"/>
      <charset val="134"/>
    </font>
    <font>
      <sz val="10.5"/>
      <color indexed="8"/>
      <name val="宋体"/>
      <charset val="134"/>
    </font>
    <font>
      <sz val="10.5"/>
      <name val="宋体"/>
      <charset val="134"/>
    </font>
    <font>
      <sz val="9"/>
      <color indexed="8"/>
      <name val="宋体"/>
      <charset val="134"/>
    </font>
    <font>
      <sz val="10"/>
      <color indexed="8"/>
      <name val="宋体"/>
      <charset val="134"/>
    </font>
    <font>
      <b/>
      <sz val="22"/>
      <color rgb="FF000000"/>
      <name val="宋体"/>
      <charset val="134"/>
    </font>
    <font>
      <sz val="16"/>
      <color indexed="8"/>
      <name val="仿宋"/>
      <charset val="134"/>
    </font>
    <font>
      <sz val="16"/>
      <color indexed="8"/>
      <name val="黑体"/>
      <charset val="134"/>
    </font>
    <font>
      <sz val="16"/>
      <color indexed="8"/>
      <name val="楷体"/>
      <charset val="134"/>
    </font>
    <font>
      <sz val="16"/>
      <color rgb="FF000000"/>
      <name val="黑体"/>
      <charset val="134"/>
    </font>
    <font>
      <sz val="12"/>
      <color indexed="8"/>
      <name val="宋体"/>
      <charset val="134"/>
    </font>
    <font>
      <sz val="12"/>
      <color indexed="8"/>
      <name val="黑体"/>
      <charset val="134"/>
    </font>
    <font>
      <b/>
      <sz val="36"/>
      <color rgb="FF000000"/>
      <name val="宋体"/>
      <charset val="134"/>
    </font>
    <font>
      <sz val="28"/>
      <color indexed="8"/>
      <name val="宋体"/>
      <charset val="134"/>
    </font>
    <font>
      <sz val="18"/>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rgb="FF000000"/>
      <name val="宋体"/>
      <charset val="134"/>
    </font>
    <font>
      <sz val="22"/>
      <color rgb="FF000000"/>
      <name val="仿宋_GB2312"/>
      <charset val="134"/>
    </font>
    <font>
      <sz val="16"/>
      <color indexed="8"/>
      <name val="Arial"/>
      <charset val="134"/>
    </font>
    <font>
      <sz val="16"/>
      <color indexed="8"/>
      <name val="仿宋_GB2312"/>
      <charset val="134"/>
    </font>
    <font>
      <sz val="16"/>
      <color rgb="FF000000"/>
      <name val="Arial"/>
      <charset val="134"/>
    </font>
    <font>
      <b/>
      <sz val="28"/>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8"/>
      </left>
      <right/>
      <top/>
      <bottom style="thin">
        <color auto="1"/>
      </bottom>
      <diagonal/>
    </border>
    <border>
      <left style="thin">
        <color indexed="8"/>
      </left>
      <right/>
      <top style="thin">
        <color auto="1"/>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auto="1"/>
      </bottom>
      <diagonal/>
    </border>
    <border>
      <left style="thin">
        <color indexed="8"/>
      </left>
      <right/>
      <top style="thin">
        <color auto="1"/>
      </top>
      <bottom style="thin">
        <color auto="1"/>
      </bottom>
      <diagonal/>
    </border>
    <border>
      <left/>
      <right/>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4" borderId="25"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6" applyNumberFormat="0" applyFill="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4" fillId="0" borderId="0" applyNumberFormat="0" applyFill="0" applyBorder="0" applyAlignment="0" applyProtection="0">
      <alignment vertical="center"/>
    </xf>
    <xf numFmtId="0" fontId="45" fillId="5" borderId="28" applyNumberFormat="0" applyAlignment="0" applyProtection="0">
      <alignment vertical="center"/>
    </xf>
    <xf numFmtId="0" fontId="46" fillId="6" borderId="29" applyNumberFormat="0" applyAlignment="0" applyProtection="0">
      <alignment vertical="center"/>
    </xf>
    <xf numFmtId="0" fontId="47" fillId="6" borderId="28" applyNumberFormat="0" applyAlignment="0" applyProtection="0">
      <alignment vertical="center"/>
    </xf>
    <xf numFmtId="0" fontId="48" fillId="7" borderId="30" applyNumberFormat="0" applyAlignment="0" applyProtection="0">
      <alignment vertical="center"/>
    </xf>
    <xf numFmtId="0" fontId="49" fillId="0" borderId="31" applyNumberFormat="0" applyFill="0" applyAlignment="0" applyProtection="0">
      <alignment vertical="center"/>
    </xf>
    <xf numFmtId="0" fontId="50" fillId="0" borderId="32"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0" fillId="0" borderId="0"/>
  </cellStyleXfs>
  <cellXfs count="201">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Font="1" applyFill="1" applyBorder="1" applyAlignment="1">
      <alignment vertical="center" wrapText="1"/>
    </xf>
    <xf numFmtId="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center" textRotation="255"/>
    </xf>
    <xf numFmtId="0" fontId="6" fillId="0" borderId="1" xfId="49" applyFont="1" applyBorder="1" applyAlignment="1">
      <alignment horizontal="center" vertical="center" wrapText="1"/>
    </xf>
    <xf numFmtId="0" fontId="6" fillId="0" borderId="2" xfId="49" applyFont="1" applyBorder="1" applyAlignment="1">
      <alignment horizontal="center" vertical="center" wrapText="1"/>
    </xf>
    <xf numFmtId="0" fontId="3" fillId="0" borderId="3" xfId="0" applyFont="1" applyFill="1" applyBorder="1" applyAlignment="1">
      <alignment vertical="center" wrapText="1"/>
    </xf>
    <xf numFmtId="0" fontId="6" fillId="0" borderId="4" xfId="49" applyFont="1" applyBorder="1" applyAlignment="1">
      <alignment horizontal="center" vertical="center" wrapText="1"/>
    </xf>
    <xf numFmtId="9" fontId="3" fillId="0" borderId="5" xfId="0" applyNumberFormat="1" applyFont="1" applyFill="1" applyBorder="1" applyAlignment="1">
      <alignment horizontal="center" vertical="center"/>
    </xf>
    <xf numFmtId="0" fontId="3" fillId="0" borderId="5"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6" fillId="0" borderId="5" xfId="49"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horizontal="center" vertical="center"/>
    </xf>
    <xf numFmtId="0" fontId="2" fillId="0" borderId="0" xfId="0" applyFont="1" applyAlignment="1">
      <alignment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left" vertical="center" wrapText="1"/>
    </xf>
    <xf numFmtId="0" fontId="5" fillId="0" borderId="1" xfId="0" applyFont="1" applyBorder="1" applyAlignment="1">
      <alignment vertical="center" textRotation="255" wrapText="1"/>
    </xf>
    <xf numFmtId="0" fontId="0" fillId="0" borderId="8" xfId="0" applyFont="1" applyBorder="1" applyAlignment="1">
      <alignment horizontal="center" vertical="center" textRotation="255" wrapText="1"/>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left" vertical="center"/>
    </xf>
    <xf numFmtId="0" fontId="0" fillId="0" borderId="9" xfId="0" applyFont="1" applyBorder="1" applyAlignment="1">
      <alignment horizontal="center" vertical="center" textRotation="255" wrapText="1"/>
    </xf>
    <xf numFmtId="9" fontId="9" fillId="0" borderId="1" xfId="0" applyNumberFormat="1" applyFont="1" applyFill="1" applyBorder="1" applyAlignment="1">
      <alignment horizontal="left" vertical="center"/>
    </xf>
    <xf numFmtId="0" fontId="0" fillId="0" borderId="10" xfId="0" applyFont="1" applyBorder="1" applyAlignment="1">
      <alignment horizontal="center" vertical="center" textRotation="255"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xf>
    <xf numFmtId="0" fontId="0" fillId="0" borderId="6" xfId="0" applyFont="1" applyBorder="1" applyAlignment="1">
      <alignment horizontal="center" vertical="center"/>
    </xf>
    <xf numFmtId="9" fontId="0" fillId="0" borderId="1" xfId="0" applyNumberFormat="1" applyFont="1" applyBorder="1" applyAlignment="1">
      <alignment horizontal="center"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7" xfId="0" applyFont="1" applyBorder="1" applyAlignment="1">
      <alignment horizontal="center" vertical="center"/>
    </xf>
    <xf numFmtId="0" fontId="2" fillId="0" borderId="0" xfId="0" applyFont="1" applyFill="1" applyAlignment="1">
      <alignment horizontal="center" vertical="center" wrapText="1"/>
    </xf>
    <xf numFmtId="0" fontId="5" fillId="0" borderId="6"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5" fillId="0" borderId="1" xfId="0" applyFont="1" applyFill="1" applyBorder="1" applyAlignment="1">
      <alignment vertical="center" textRotation="255" wrapText="1"/>
    </xf>
    <xf numFmtId="0" fontId="3" fillId="0" borderId="2" xfId="0" applyFont="1" applyFill="1" applyBorder="1" applyAlignment="1">
      <alignment horizontal="center" vertical="center" textRotation="255"/>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textRotation="255"/>
    </xf>
    <xf numFmtId="57" fontId="3" fillId="0" borderId="1" xfId="0" applyNumberFormat="1" applyFont="1" applyFill="1" applyBorder="1" applyAlignment="1" applyProtection="1">
      <alignment horizontal="center" vertical="center"/>
    </xf>
    <xf numFmtId="0" fontId="0" fillId="0" borderId="6" xfId="0" applyFont="1" applyFill="1" applyBorder="1" applyAlignment="1">
      <alignment horizontal="center" vertical="center" wrapText="1"/>
    </xf>
    <xf numFmtId="0" fontId="0" fillId="0" borderId="1" xfId="0" applyFont="1" applyFill="1" applyBorder="1" applyAlignment="1">
      <alignment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9" fontId="0"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3" fillId="0" borderId="5" xfId="0" applyFont="1" applyFill="1" applyBorder="1" applyAlignment="1">
      <alignment horizontal="center" vertical="center" textRotation="255"/>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1"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xf>
    <xf numFmtId="0" fontId="12" fillId="0" borderId="1" xfId="0" applyFont="1" applyFill="1" applyBorder="1" applyAlignment="1">
      <alignment horizontal="center" vertical="center" textRotation="255"/>
    </xf>
    <xf numFmtId="0" fontId="13" fillId="0" borderId="1" xfId="49" applyFont="1" applyBorder="1" applyAlignment="1">
      <alignment horizontal="center" vertical="center" wrapText="1"/>
    </xf>
    <xf numFmtId="9" fontId="3" fillId="2"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49" applyFont="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8"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xf>
    <xf numFmtId="0" fontId="2" fillId="0" borderId="0" xfId="0" applyFont="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49" fontId="19" fillId="0" borderId="1" xfId="0" applyNumberFormat="1" applyFont="1" applyFill="1" applyBorder="1" applyAlignment="1" applyProtection="1">
      <alignment vertical="center" wrapText="1"/>
      <protection locked="0"/>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10" fontId="0" fillId="0" borderId="1" xfId="0" applyNumberFormat="1" applyFont="1" applyFill="1" applyBorder="1" applyAlignment="1">
      <alignment horizontal="center" vertical="center"/>
    </xf>
    <xf numFmtId="10" fontId="0" fillId="0" borderId="1" xfId="0" applyNumberFormat="1" applyFont="1" applyBorder="1" applyAlignment="1">
      <alignment horizontal="center" vertical="center"/>
    </xf>
    <xf numFmtId="0" fontId="0" fillId="0" borderId="0" xfId="0" applyFont="1" applyFill="1" applyBorder="1" applyAlignment="1"/>
    <xf numFmtId="0" fontId="20" fillId="0" borderId="0" xfId="0" applyFont="1" applyFill="1" applyBorder="1" applyAlignment="1">
      <alignment vertical="center"/>
    </xf>
    <xf numFmtId="0" fontId="21" fillId="0" borderId="0" xfId="0" applyFont="1" applyFill="1" applyAlignment="1">
      <alignment horizontal="center" vertical="center" wrapText="1"/>
    </xf>
    <xf numFmtId="0" fontId="22" fillId="0" borderId="8"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22" fillId="0" borderId="9"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9" fontId="0" fillId="0" borderId="1" xfId="0" applyNumberFormat="1" applyFont="1" applyFill="1" applyBorder="1" applyAlignment="1">
      <alignment horizontal="center"/>
    </xf>
    <xf numFmtId="0" fontId="23" fillId="0" borderId="1" xfId="0" applyFont="1" applyFill="1" applyBorder="1" applyAlignment="1">
      <alignment horizontal="left" vertical="center" wrapText="1"/>
    </xf>
    <xf numFmtId="9" fontId="0" fillId="0" borderId="1"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0" fillId="0" borderId="1" xfId="0" applyFont="1" applyFill="1" applyBorder="1" applyAlignment="1"/>
    <xf numFmtId="0" fontId="22" fillId="0" borderId="3"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3" fillId="0" borderId="8" xfId="0" applyFont="1" applyFill="1" applyBorder="1" applyAlignment="1">
      <alignment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23" fillId="0" borderId="8"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9" xfId="0" applyFont="1" applyFill="1" applyBorder="1" applyAlignment="1">
      <alignment vertical="center" wrapText="1"/>
    </xf>
    <xf numFmtId="0" fontId="23" fillId="0" borderId="0" xfId="0" applyFont="1" applyFill="1" applyAlignment="1">
      <alignment vertical="center" wrapText="1"/>
    </xf>
    <xf numFmtId="0" fontId="23" fillId="0" borderId="13" xfId="0" applyFont="1" applyFill="1" applyBorder="1" applyAlignment="1">
      <alignment vertical="center" wrapText="1"/>
    </xf>
    <xf numFmtId="0" fontId="23" fillId="0" borderId="9"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10" xfId="0" applyFont="1" applyFill="1" applyBorder="1" applyAlignment="1">
      <alignment vertical="center" wrapText="1"/>
    </xf>
    <xf numFmtId="0" fontId="23" fillId="0" borderId="14" xfId="0" applyFont="1" applyFill="1" applyBorder="1" applyAlignment="1">
      <alignment vertical="center" wrapText="1"/>
    </xf>
    <xf numFmtId="0" fontId="23" fillId="0" borderId="15" xfId="0" applyFont="1" applyFill="1" applyBorder="1" applyAlignment="1">
      <alignment vertical="center" wrapText="1"/>
    </xf>
    <xf numFmtId="0" fontId="23" fillId="0" borderId="10"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7"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4" fillId="0" borderId="24" xfId="0" applyFont="1" applyFill="1" applyBorder="1" applyAlignment="1">
      <alignment horizontal="center" vertical="center" wrapText="1"/>
    </xf>
    <xf numFmtId="9" fontId="24" fillId="3" borderId="3" xfId="0" applyNumberFormat="1" applyFont="1" applyFill="1" applyBorder="1" applyAlignment="1">
      <alignment horizontal="center" vertical="center"/>
    </xf>
    <xf numFmtId="0" fontId="24" fillId="0" borderId="0" xfId="0" applyFont="1" applyFill="1" applyAlignment="1">
      <alignment horizontal="center" vertical="center" wrapText="1"/>
    </xf>
    <xf numFmtId="0" fontId="24" fillId="0" borderId="2" xfId="0" applyFont="1" applyFill="1" applyBorder="1" applyAlignment="1">
      <alignment horizontal="center" vertical="center"/>
    </xf>
    <xf numFmtId="0" fontId="23" fillId="0" borderId="6" xfId="0" applyFont="1" applyFill="1" applyBorder="1" applyAlignment="1">
      <alignment vertical="center" wrapText="1"/>
    </xf>
    <xf numFmtId="9" fontId="24" fillId="3" borderId="1" xfId="0" applyNumberFormat="1" applyFont="1" applyFill="1" applyBorder="1" applyAlignment="1">
      <alignment horizontal="center" vertical="center"/>
    </xf>
    <xf numFmtId="0" fontId="24" fillId="0" borderId="5" xfId="0" applyFont="1" applyFill="1" applyBorder="1" applyAlignment="1">
      <alignment horizontal="center" vertical="center"/>
    </xf>
    <xf numFmtId="0" fontId="23" fillId="0" borderId="2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5" fillId="0" borderId="1" xfId="0" applyFont="1" applyBorder="1" applyAlignment="1">
      <alignment vertical="center"/>
    </xf>
    <xf numFmtId="0" fontId="25" fillId="0" borderId="1" xfId="0" applyFont="1" applyBorder="1" applyAlignment="1">
      <alignment horizontal="center" vertical="center"/>
    </xf>
    <xf numFmtId="0" fontId="23"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0" fillId="0" borderId="1" xfId="0" applyFont="1" applyFill="1" applyBorder="1" applyAlignment="1">
      <alignment horizontal="center"/>
    </xf>
    <xf numFmtId="0" fontId="26" fillId="0" borderId="1" xfId="0" applyFont="1" applyFill="1" applyBorder="1" applyAlignment="1">
      <alignment horizontal="center" vertical="center"/>
    </xf>
    <xf numFmtId="0" fontId="0" fillId="0" borderId="0" xfId="0" applyBorder="1">
      <alignment vertical="center"/>
    </xf>
    <xf numFmtId="0" fontId="27" fillId="0" borderId="0" xfId="0" applyFont="1" applyBorder="1" applyAlignment="1">
      <alignment horizontal="center" vertical="center" wrapText="1"/>
    </xf>
    <xf numFmtId="0" fontId="28" fillId="0" borderId="0" xfId="0" applyFont="1" applyBorder="1" applyAlignment="1">
      <alignment horizontal="center" vertical="center"/>
    </xf>
    <xf numFmtId="0" fontId="29" fillId="0" borderId="0" xfId="0" applyFont="1" applyBorder="1" applyAlignment="1">
      <alignment horizontal="left" vertical="center"/>
    </xf>
    <xf numFmtId="0" fontId="30" fillId="0" borderId="0" xfId="0" applyFont="1" applyBorder="1" applyAlignment="1">
      <alignment horizontal="left" vertical="center" wrapText="1"/>
    </xf>
    <xf numFmtId="0" fontId="30" fillId="0" borderId="0" xfId="0" applyFont="1" applyBorder="1" applyAlignment="1">
      <alignment horizontal="left" vertical="center"/>
    </xf>
    <xf numFmtId="0" fontId="31" fillId="0" borderId="0" xfId="0" applyFont="1" applyBorder="1" applyAlignment="1">
      <alignment horizontal="left" vertical="center"/>
    </xf>
    <xf numFmtId="0" fontId="28" fillId="0" borderId="0" xfId="0" applyFont="1" applyBorder="1" applyAlignment="1">
      <alignment horizontal="left" vertical="center" wrapText="1" indent="2"/>
    </xf>
    <xf numFmtId="0" fontId="32" fillId="0" borderId="0" xfId="0" applyFont="1">
      <alignment vertical="center"/>
    </xf>
    <xf numFmtId="0" fontId="2" fillId="0" borderId="0" xfId="0" applyFont="1" applyBorder="1" applyAlignment="1">
      <alignment horizontal="center" vertical="center"/>
    </xf>
    <xf numFmtId="0" fontId="33" fillId="0" borderId="0" xfId="0" applyFont="1" applyBorder="1">
      <alignment vertical="center"/>
    </xf>
    <xf numFmtId="49" fontId="19" fillId="0" borderId="0" xfId="0" applyNumberFormat="1" applyFont="1" applyFill="1" applyBorder="1" applyAlignment="1" applyProtection="1">
      <alignment vertical="center" wrapText="1"/>
      <protection locked="0"/>
    </xf>
    <xf numFmtId="0" fontId="34" fillId="0" borderId="0" xfId="0" applyFont="1" applyAlignment="1">
      <alignment horizontal="center" vertical="center" wrapText="1"/>
    </xf>
    <xf numFmtId="0" fontId="0" fillId="0" borderId="0" xfId="0" applyAlignment="1">
      <alignment vertical="center"/>
    </xf>
    <xf numFmtId="0" fontId="35" fillId="0" borderId="0" xfId="0" applyFont="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left" vertical="center"/>
    </xf>
    <xf numFmtId="0" fontId="32"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8" sqref="A8"/>
    </sheetView>
  </sheetViews>
  <sheetFormatPr defaultColWidth="9" defaultRowHeight="13.5"/>
  <cols>
    <col min="1" max="1" width="181.375" customWidth="1"/>
  </cols>
  <sheetData>
    <row r="1" ht="149.25" customHeight="1" spans="1:11">
      <c r="A1" s="195" t="s">
        <v>0</v>
      </c>
      <c r="B1" s="196"/>
      <c r="C1" s="196"/>
      <c r="D1" s="196"/>
      <c r="E1" s="196"/>
      <c r="F1" s="196"/>
      <c r="G1" s="196"/>
      <c r="H1" s="196"/>
      <c r="I1" s="196"/>
      <c r="J1" s="196"/>
      <c r="K1" s="196"/>
    </row>
    <row r="2" ht="51" customHeight="1" spans="1:11">
      <c r="A2" s="197"/>
      <c r="B2" s="196"/>
      <c r="C2" s="196"/>
      <c r="D2" s="196"/>
      <c r="E2" s="196"/>
      <c r="F2" s="196"/>
      <c r="G2" s="196"/>
      <c r="H2" s="196"/>
      <c r="I2" s="196"/>
      <c r="J2" s="196"/>
      <c r="K2" s="196"/>
    </row>
    <row r="3" ht="51" customHeight="1" spans="1:11">
      <c r="A3" s="197"/>
      <c r="B3" s="196"/>
      <c r="C3" s="196"/>
      <c r="D3" s="196"/>
      <c r="E3" s="196"/>
      <c r="F3" s="196"/>
      <c r="G3" s="196"/>
      <c r="H3" s="196"/>
      <c r="I3" s="196"/>
      <c r="J3" s="196"/>
      <c r="K3" s="196"/>
    </row>
    <row r="4" ht="51" customHeight="1" spans="1:11">
      <c r="A4" s="198" t="s">
        <v>1</v>
      </c>
      <c r="B4" s="196"/>
      <c r="C4" s="196"/>
      <c r="D4" s="196"/>
      <c r="E4" s="196"/>
      <c r="F4" s="196"/>
      <c r="G4" s="196"/>
      <c r="H4" s="196"/>
      <c r="I4" s="196"/>
      <c r="J4" s="196"/>
      <c r="K4" s="196"/>
    </row>
    <row r="5" ht="51" customHeight="1" spans="1:11">
      <c r="A5" s="198" t="s">
        <v>2</v>
      </c>
      <c r="B5" s="196"/>
      <c r="C5" s="196"/>
      <c r="D5" s="196"/>
      <c r="E5" s="196"/>
      <c r="F5" s="196"/>
      <c r="G5" s="196"/>
      <c r="H5" s="196"/>
      <c r="I5" s="196"/>
      <c r="J5" s="196"/>
      <c r="K5" s="196"/>
    </row>
    <row r="6" ht="51" customHeight="1" spans="1:11">
      <c r="A6" s="199" t="s">
        <v>3</v>
      </c>
      <c r="B6" s="196"/>
      <c r="C6" s="196"/>
      <c r="D6" s="196"/>
      <c r="E6" s="196"/>
      <c r="F6" s="196"/>
      <c r="G6" s="196"/>
      <c r="H6" s="196"/>
      <c r="I6" s="196"/>
      <c r="J6" s="196"/>
      <c r="K6" s="196"/>
    </row>
    <row r="7" s="191" customFormat="1" ht="27" customHeight="1" spans="1:1">
      <c r="A7" s="200"/>
    </row>
    <row r="8" s="191" customFormat="1" ht="27" customHeight="1"/>
    <row r="9" s="191" customFormat="1" ht="27" customHeight="1"/>
  </sheetData>
  <pageMargins left="0.699305555555556" right="0.759722222222222" top="2.01944444444444" bottom="1.6" header="0.919444444444445" footer="1.05972222222222"/>
  <pageSetup paperSize="9" scale="72"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topLeftCell="A2" workbookViewId="0">
      <selection activeCell="D5" sqref="D5"/>
    </sheetView>
  </sheetViews>
  <sheetFormatPr defaultColWidth="9" defaultRowHeight="13.5"/>
  <cols>
    <col min="1" max="1" width="87.75" customWidth="1"/>
  </cols>
  <sheetData>
    <row r="1" spans="1:1">
      <c r="A1" s="183"/>
    </row>
    <row r="2" ht="40.5" customHeight="1" spans="1:1">
      <c r="A2" s="192" t="s">
        <v>4</v>
      </c>
    </row>
    <row r="3" ht="19.5" customHeight="1" spans="1:1">
      <c r="A3" s="183"/>
    </row>
    <row r="4" s="191" customFormat="1" ht="30" customHeight="1" spans="1:1">
      <c r="A4" s="193" t="s">
        <v>5</v>
      </c>
    </row>
    <row r="5" s="191" customFormat="1" ht="30" customHeight="1" spans="1:1">
      <c r="A5" s="193" t="s">
        <v>6</v>
      </c>
    </row>
    <row r="6" s="191" customFormat="1" ht="30" customHeight="1" spans="1:1">
      <c r="A6" s="193" t="s">
        <v>7</v>
      </c>
    </row>
    <row r="7" s="191" customFormat="1" ht="30" customHeight="1" spans="1:1">
      <c r="A7" s="194" t="s">
        <v>8</v>
      </c>
    </row>
    <row r="8" s="191" customFormat="1" ht="30" customHeight="1" spans="1:1">
      <c r="A8" s="194" t="s">
        <v>9</v>
      </c>
    </row>
    <row r="9" s="191" customFormat="1" ht="30" customHeight="1" spans="1:1">
      <c r="A9" s="194" t="s">
        <v>10</v>
      </c>
    </row>
    <row r="10" ht="30" customHeight="1" spans="1:1">
      <c r="A10" s="194" t="s">
        <v>11</v>
      </c>
    </row>
    <row r="11" ht="30" customHeight="1" spans="1:1">
      <c r="A11" s="194" t="s">
        <v>12</v>
      </c>
    </row>
    <row r="12" ht="30" customHeight="1" spans="1:1">
      <c r="A12" s="194" t="s">
        <v>13</v>
      </c>
    </row>
    <row r="13" ht="30" customHeight="1" spans="1:1">
      <c r="A13" s="194" t="s">
        <v>14</v>
      </c>
    </row>
    <row r="14" ht="30" customHeight="1" spans="1:1">
      <c r="A14" s="194" t="s">
        <v>15</v>
      </c>
    </row>
    <row r="15" ht="30" customHeight="1" spans="1:1">
      <c r="A15" s="194" t="s">
        <v>16</v>
      </c>
    </row>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4"/>
  <sheetViews>
    <sheetView showGridLines="0" workbookViewId="0">
      <selection activeCell="A5" sqref="A5"/>
    </sheetView>
  </sheetViews>
  <sheetFormatPr defaultColWidth="9" defaultRowHeight="13.5"/>
  <cols>
    <col min="1" max="1" width="93" style="183" customWidth="1"/>
    <col min="2" max="16384" width="9" style="183"/>
  </cols>
  <sheetData>
    <row r="2" ht="54" spans="1:1">
      <c r="A2" s="184" t="s">
        <v>17</v>
      </c>
    </row>
    <row r="3" ht="29.25" customHeight="1" spans="1:1">
      <c r="A3" s="185"/>
    </row>
    <row r="4" ht="29.25" customHeight="1" spans="1:1">
      <c r="A4" s="186" t="s">
        <v>18</v>
      </c>
    </row>
    <row r="5" ht="29.25" customHeight="1" spans="1:1">
      <c r="A5" s="187" t="s">
        <v>19</v>
      </c>
    </row>
    <row r="6" ht="29.25" customHeight="1" spans="1:1">
      <c r="A6" s="188" t="s">
        <v>20</v>
      </c>
    </row>
    <row r="7" ht="29.25" customHeight="1" spans="1:1">
      <c r="A7" s="186" t="s">
        <v>21</v>
      </c>
    </row>
    <row r="8" ht="50.25" customHeight="1" spans="1:1">
      <c r="A8" s="187" t="s">
        <v>22</v>
      </c>
    </row>
    <row r="9" ht="29.25" customHeight="1" spans="1:1">
      <c r="A9" s="186" t="s">
        <v>23</v>
      </c>
    </row>
    <row r="10" ht="29.25" customHeight="1" spans="1:1">
      <c r="A10" s="188" t="s">
        <v>24</v>
      </c>
    </row>
    <row r="11" ht="29.25" customHeight="1" spans="1:1">
      <c r="A11" s="187" t="s">
        <v>25</v>
      </c>
    </row>
    <row r="12" ht="29.25" customHeight="1" spans="1:1">
      <c r="A12" s="187" t="s">
        <v>26</v>
      </c>
    </row>
    <row r="13" ht="60" customHeight="1" spans="1:1">
      <c r="A13" s="187" t="s">
        <v>27</v>
      </c>
    </row>
    <row r="14" ht="29.25" customHeight="1" spans="1:1">
      <c r="A14" s="186" t="s">
        <v>28</v>
      </c>
    </row>
    <row r="15" ht="78" customHeight="1" spans="1:1">
      <c r="A15" s="187" t="s">
        <v>29</v>
      </c>
    </row>
    <row r="16" ht="29.25" customHeight="1" spans="1:1">
      <c r="A16" s="187" t="s">
        <v>30</v>
      </c>
    </row>
    <row r="17" ht="29.25" customHeight="1" spans="1:1">
      <c r="A17" s="187" t="s">
        <v>31</v>
      </c>
    </row>
    <row r="18" ht="29.25" customHeight="1" spans="1:1">
      <c r="A18" s="187" t="s">
        <v>32</v>
      </c>
    </row>
    <row r="19" ht="29.25" customHeight="1" spans="1:1">
      <c r="A19" s="187" t="s">
        <v>33</v>
      </c>
    </row>
    <row r="20" ht="75.75" customHeight="1" spans="1:1">
      <c r="A20" s="187" t="s">
        <v>34</v>
      </c>
    </row>
    <row r="21" ht="29.25" customHeight="1" spans="1:1">
      <c r="A21" s="187" t="s">
        <v>35</v>
      </c>
    </row>
    <row r="22" ht="29.25" customHeight="1" spans="1:1">
      <c r="A22" s="187" t="s">
        <v>36</v>
      </c>
    </row>
    <row r="23" ht="29.25" customHeight="1" spans="1:1">
      <c r="A23" s="189" t="s">
        <v>37</v>
      </c>
    </row>
    <row r="24" ht="107.25" customHeight="1" spans="1:1">
      <c r="A24" s="187" t="s">
        <v>38</v>
      </c>
    </row>
    <row r="25" ht="29.25" customHeight="1" spans="1:1">
      <c r="A25" s="187" t="s">
        <v>30</v>
      </c>
    </row>
    <row r="26" ht="29.25" customHeight="1" spans="1:1">
      <c r="A26" s="187" t="s">
        <v>39</v>
      </c>
    </row>
    <row r="27" ht="29.25" customHeight="1" spans="1:1">
      <c r="A27" s="187" t="s">
        <v>40</v>
      </c>
    </row>
    <row r="28" ht="29.25" customHeight="1" spans="1:1">
      <c r="A28" s="187" t="s">
        <v>41</v>
      </c>
    </row>
    <row r="29" ht="80.25" customHeight="1" spans="1:1">
      <c r="A29" s="187" t="s">
        <v>42</v>
      </c>
    </row>
    <row r="30" ht="29.25" customHeight="1" spans="1:1">
      <c r="A30" s="187" t="s">
        <v>35</v>
      </c>
    </row>
    <row r="31" ht="29.25" customHeight="1" spans="1:1">
      <c r="A31" s="187" t="s">
        <v>36</v>
      </c>
    </row>
    <row r="32" ht="29.25" customHeight="1" spans="1:1">
      <c r="A32" s="186" t="s">
        <v>43</v>
      </c>
    </row>
    <row r="33" ht="29.25" customHeight="1" spans="1:1">
      <c r="A33" s="186" t="s">
        <v>44</v>
      </c>
    </row>
    <row r="34" ht="29.25" customHeight="1" spans="1:1">
      <c r="A34" s="190" t="s">
        <v>45</v>
      </c>
    </row>
  </sheetData>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43"/>
  <sheetViews>
    <sheetView tabSelected="1" topLeftCell="A5" workbookViewId="0">
      <selection activeCell="K17" sqref="K17"/>
    </sheetView>
  </sheetViews>
  <sheetFormatPr defaultColWidth="11" defaultRowHeight="14.25"/>
  <cols>
    <col min="1" max="1" width="12.375" style="115" customWidth="1"/>
    <col min="2" max="2" width="18.375" style="115" customWidth="1"/>
    <col min="3" max="3" width="16.125" style="115" customWidth="1"/>
    <col min="4" max="4" width="20.25" style="115" customWidth="1"/>
    <col min="5" max="5" width="14" style="115" customWidth="1"/>
    <col min="6" max="8" width="11" style="115"/>
    <col min="9" max="9" width="13.625" style="115" customWidth="1"/>
    <col min="10" max="16374" width="11" style="115"/>
    <col min="16375" max="16380" width="11" style="116"/>
  </cols>
  <sheetData>
    <row r="1" s="115" customFormat="1" ht="42" customHeight="1" spans="1:9">
      <c r="A1" s="117" t="s">
        <v>46</v>
      </c>
      <c r="B1" s="117"/>
      <c r="C1" s="117"/>
      <c r="D1" s="117"/>
      <c r="E1" s="117"/>
      <c r="F1" s="117"/>
      <c r="G1" s="117"/>
      <c r="H1" s="117"/>
      <c r="I1" s="117"/>
    </row>
    <row r="2" s="115" customFormat="1" ht="30" customHeight="1" spans="1:9">
      <c r="A2" s="118" t="s">
        <v>47</v>
      </c>
      <c r="B2" s="119" t="s">
        <v>48</v>
      </c>
      <c r="C2" s="120"/>
      <c r="D2" s="120"/>
      <c r="E2" s="120"/>
      <c r="F2" s="120"/>
      <c r="G2" s="120"/>
      <c r="H2" s="120"/>
      <c r="I2" s="176"/>
    </row>
    <row r="3" s="115" customFormat="1" ht="26.25" customHeight="1" spans="1:9">
      <c r="A3" s="118" t="s">
        <v>49</v>
      </c>
      <c r="B3" s="121"/>
      <c r="C3" s="121" t="s">
        <v>50</v>
      </c>
      <c r="D3" s="121" t="s">
        <v>51</v>
      </c>
      <c r="E3" s="121" t="s">
        <v>52</v>
      </c>
      <c r="F3" s="122" t="s">
        <v>53</v>
      </c>
      <c r="G3" s="122" t="s">
        <v>54</v>
      </c>
      <c r="H3" s="123" t="s">
        <v>55</v>
      </c>
      <c r="I3" s="177"/>
    </row>
    <row r="4" s="115" customFormat="1" ht="23.25" customHeight="1" spans="1:9">
      <c r="A4" s="124"/>
      <c r="B4" s="125" t="s">
        <v>56</v>
      </c>
      <c r="C4" s="126">
        <v>519.06</v>
      </c>
      <c r="D4" s="126">
        <v>531.68</v>
      </c>
      <c r="E4" s="126">
        <v>531.68</v>
      </c>
      <c r="F4" s="127">
        <v>1</v>
      </c>
      <c r="G4" s="61">
        <v>10</v>
      </c>
      <c r="H4" s="72">
        <v>10</v>
      </c>
      <c r="I4" s="79"/>
    </row>
    <row r="5" s="115" customFormat="1" ht="23.25" customHeight="1" spans="1:9">
      <c r="A5" s="124"/>
      <c r="B5" s="128" t="s">
        <v>57</v>
      </c>
      <c r="C5" s="126">
        <v>519.06</v>
      </c>
      <c r="D5" s="126">
        <v>531.68</v>
      </c>
      <c r="E5" s="126">
        <v>531.68</v>
      </c>
      <c r="F5" s="129">
        <v>1</v>
      </c>
      <c r="G5" s="61" t="s">
        <v>58</v>
      </c>
      <c r="H5" s="72" t="s">
        <v>58</v>
      </c>
      <c r="I5" s="79"/>
    </row>
    <row r="6" s="115" customFormat="1" ht="23.25" customHeight="1" spans="1:9">
      <c r="A6" s="130"/>
      <c r="B6" s="128" t="s">
        <v>59</v>
      </c>
      <c r="C6" s="125"/>
      <c r="D6" s="126"/>
      <c r="E6" s="126"/>
      <c r="F6" s="131"/>
      <c r="G6" s="61" t="s">
        <v>58</v>
      </c>
      <c r="H6" s="72" t="s">
        <v>58</v>
      </c>
      <c r="I6" s="79"/>
    </row>
    <row r="7" s="115" customFormat="1" ht="23.25" customHeight="1" spans="1:9">
      <c r="A7" s="132" t="s">
        <v>60</v>
      </c>
      <c r="B7" s="121" t="s">
        <v>61</v>
      </c>
      <c r="C7" s="121"/>
      <c r="D7" s="121"/>
      <c r="E7" s="132" t="s">
        <v>62</v>
      </c>
      <c r="F7" s="133"/>
      <c r="G7" s="133"/>
      <c r="H7" s="133"/>
      <c r="I7" s="173"/>
    </row>
    <row r="8" s="115" customFormat="1" ht="30" customHeight="1" spans="1:9">
      <c r="A8" s="132"/>
      <c r="B8" s="134" t="s">
        <v>63</v>
      </c>
      <c r="C8" s="135"/>
      <c r="D8" s="136"/>
      <c r="E8" s="137" t="s">
        <v>64</v>
      </c>
      <c r="F8" s="138"/>
      <c r="G8" s="138"/>
      <c r="H8" s="138"/>
      <c r="I8" s="178"/>
    </row>
    <row r="9" s="115" customFormat="1" ht="23.25" customHeight="1" spans="1:9">
      <c r="A9" s="132"/>
      <c r="B9" s="139"/>
      <c r="C9" s="140"/>
      <c r="D9" s="141"/>
      <c r="E9" s="142"/>
      <c r="F9" s="143"/>
      <c r="G9" s="143"/>
      <c r="H9" s="143"/>
      <c r="I9" s="179"/>
    </row>
    <row r="10" s="115" customFormat="1" ht="23.25" customHeight="1" spans="1:9">
      <c r="A10" s="132"/>
      <c r="B10" s="144"/>
      <c r="C10" s="145"/>
      <c r="D10" s="146"/>
      <c r="E10" s="147"/>
      <c r="F10" s="148"/>
      <c r="G10" s="148"/>
      <c r="H10" s="148"/>
      <c r="I10" s="180"/>
    </row>
    <row r="11" s="115" customFormat="1" ht="40" customHeight="1" spans="1:9">
      <c r="A11" s="126" t="s">
        <v>65</v>
      </c>
      <c r="B11" s="149" t="s">
        <v>66</v>
      </c>
      <c r="C11" s="150" t="s">
        <v>67</v>
      </c>
      <c r="D11" s="130" t="s">
        <v>68</v>
      </c>
      <c r="E11" s="151" t="s">
        <v>69</v>
      </c>
      <c r="F11" s="122" t="s">
        <v>70</v>
      </c>
      <c r="G11" s="122" t="s">
        <v>54</v>
      </c>
      <c r="H11" s="122" t="s">
        <v>55</v>
      </c>
      <c r="I11" s="10" t="s">
        <v>71</v>
      </c>
    </row>
    <row r="12" s="115" customFormat="1" ht="23.25" customHeight="1" spans="1:9">
      <c r="A12" s="126"/>
      <c r="B12" s="152" t="s">
        <v>72</v>
      </c>
      <c r="C12" s="153" t="s">
        <v>73</v>
      </c>
      <c r="D12" s="119" t="s">
        <v>74</v>
      </c>
      <c r="E12" s="154">
        <v>1</v>
      </c>
      <c r="F12" s="154">
        <v>1</v>
      </c>
      <c r="G12" s="61">
        <v>4</v>
      </c>
      <c r="H12" s="61">
        <v>4</v>
      </c>
      <c r="I12" s="181"/>
    </row>
    <row r="13" s="115" customFormat="1" ht="23.25" customHeight="1" spans="1:9">
      <c r="A13" s="126"/>
      <c r="B13" s="155"/>
      <c r="C13" s="156"/>
      <c r="D13" s="119" t="s">
        <v>75</v>
      </c>
      <c r="E13" s="154">
        <v>1</v>
      </c>
      <c r="F13" s="154">
        <v>1</v>
      </c>
      <c r="G13" s="61">
        <v>4</v>
      </c>
      <c r="H13" s="61">
        <v>4</v>
      </c>
      <c r="I13" s="181"/>
    </row>
    <row r="14" s="115" customFormat="1" ht="23.25" customHeight="1" spans="1:9">
      <c r="A14" s="126"/>
      <c r="B14" s="155"/>
      <c r="C14" s="156"/>
      <c r="D14" s="119" t="s">
        <v>76</v>
      </c>
      <c r="E14" s="154" t="s">
        <v>77</v>
      </c>
      <c r="F14" s="154" t="s">
        <v>77</v>
      </c>
      <c r="G14" s="61">
        <v>4</v>
      </c>
      <c r="H14" s="61">
        <v>4</v>
      </c>
      <c r="I14" s="181"/>
    </row>
    <row r="15" s="115" customFormat="1" ht="23.25" customHeight="1" spans="1:9">
      <c r="A15" s="126"/>
      <c r="B15" s="155"/>
      <c r="C15" s="157"/>
      <c r="D15" s="119" t="s">
        <v>78</v>
      </c>
      <c r="E15" s="154">
        <v>0.8</v>
      </c>
      <c r="F15" s="154">
        <v>0.8</v>
      </c>
      <c r="G15" s="61">
        <v>4</v>
      </c>
      <c r="H15" s="61">
        <v>2</v>
      </c>
      <c r="I15" s="182" t="s">
        <v>79</v>
      </c>
    </row>
    <row r="16" s="115" customFormat="1" ht="23.25" customHeight="1" spans="1:9">
      <c r="A16" s="126"/>
      <c r="B16" s="155"/>
      <c r="C16" s="158" t="s">
        <v>80</v>
      </c>
      <c r="D16" s="119" t="s">
        <v>81</v>
      </c>
      <c r="E16" s="126" t="s">
        <v>82</v>
      </c>
      <c r="F16" s="126" t="s">
        <v>82</v>
      </c>
      <c r="G16" s="61">
        <v>3</v>
      </c>
      <c r="H16" s="61">
        <v>3</v>
      </c>
      <c r="I16" s="181"/>
    </row>
    <row r="17" s="115" customFormat="1" ht="23.25" customHeight="1" spans="1:9">
      <c r="A17" s="126"/>
      <c r="B17" s="155"/>
      <c r="C17" s="157"/>
      <c r="D17" s="119" t="s">
        <v>83</v>
      </c>
      <c r="E17" s="126" t="s">
        <v>84</v>
      </c>
      <c r="F17" s="126" t="s">
        <v>84</v>
      </c>
      <c r="G17" s="61">
        <v>3</v>
      </c>
      <c r="H17" s="61">
        <v>3</v>
      </c>
      <c r="I17" s="181"/>
    </row>
    <row r="18" s="115" customFormat="1" ht="23.25" customHeight="1" spans="1:9">
      <c r="A18" s="126"/>
      <c r="B18" s="155"/>
      <c r="C18" s="159" t="s">
        <v>85</v>
      </c>
      <c r="D18" s="119" t="s">
        <v>86</v>
      </c>
      <c r="E18" s="126" t="s">
        <v>84</v>
      </c>
      <c r="F18" s="126" t="s">
        <v>84</v>
      </c>
      <c r="G18" s="61">
        <v>3</v>
      </c>
      <c r="H18" s="61">
        <v>3</v>
      </c>
      <c r="I18" s="181"/>
    </row>
    <row r="19" s="115" customFormat="1" ht="23.25" customHeight="1" spans="1:9">
      <c r="A19" s="126"/>
      <c r="B19" s="155"/>
      <c r="C19" s="160" t="s">
        <v>87</v>
      </c>
      <c r="D19" s="119" t="s">
        <v>88</v>
      </c>
      <c r="E19" s="126" t="s">
        <v>84</v>
      </c>
      <c r="F19" s="126" t="s">
        <v>84</v>
      </c>
      <c r="G19" s="61">
        <v>3</v>
      </c>
      <c r="H19" s="61">
        <v>3</v>
      </c>
      <c r="I19" s="181"/>
    </row>
    <row r="20" s="115" customFormat="1" ht="23.25" customHeight="1" spans="1:9">
      <c r="A20" s="126"/>
      <c r="B20" s="155"/>
      <c r="C20" s="160" t="s">
        <v>89</v>
      </c>
      <c r="D20" s="119" t="s">
        <v>90</v>
      </c>
      <c r="E20" s="154">
        <v>1</v>
      </c>
      <c r="F20" s="154">
        <v>1</v>
      </c>
      <c r="G20" s="61">
        <v>3</v>
      </c>
      <c r="H20" s="61">
        <v>3</v>
      </c>
      <c r="I20" s="181"/>
    </row>
    <row r="21" s="115" customFormat="1" ht="23.25" customHeight="1" spans="1:9">
      <c r="A21" s="126"/>
      <c r="B21" s="161"/>
      <c r="C21" s="160" t="s">
        <v>91</v>
      </c>
      <c r="D21" s="119" t="s">
        <v>92</v>
      </c>
      <c r="E21" s="126" t="s">
        <v>82</v>
      </c>
      <c r="F21" s="126" t="s">
        <v>82</v>
      </c>
      <c r="G21" s="61">
        <v>4</v>
      </c>
      <c r="H21" s="61">
        <v>4</v>
      </c>
      <c r="I21" s="181"/>
    </row>
    <row r="22" s="115" customFormat="1" ht="23.25" customHeight="1" spans="1:9">
      <c r="A22" s="126"/>
      <c r="B22" s="162" t="s">
        <v>93</v>
      </c>
      <c r="C22" s="153" t="s">
        <v>94</v>
      </c>
      <c r="D22" s="125" t="s">
        <v>95</v>
      </c>
      <c r="E22" s="163" t="s">
        <v>96</v>
      </c>
      <c r="F22" s="126" t="s">
        <v>96</v>
      </c>
      <c r="G22" s="61">
        <v>4</v>
      </c>
      <c r="H22" s="61">
        <v>4</v>
      </c>
      <c r="I22" s="181"/>
    </row>
    <row r="23" s="115" customFormat="1" ht="30" customHeight="1" spans="1:9">
      <c r="A23" s="126"/>
      <c r="B23" s="164"/>
      <c r="C23" s="156"/>
      <c r="D23" s="125" t="s">
        <v>97</v>
      </c>
      <c r="E23" s="163" t="s">
        <v>98</v>
      </c>
      <c r="F23" s="126" t="s">
        <v>98</v>
      </c>
      <c r="G23" s="61">
        <v>4</v>
      </c>
      <c r="H23" s="61">
        <v>4</v>
      </c>
      <c r="I23" s="181"/>
    </row>
    <row r="24" s="115" customFormat="1" ht="23.25" customHeight="1" spans="1:9">
      <c r="A24" s="126"/>
      <c r="B24" s="164"/>
      <c r="C24" s="156"/>
      <c r="D24" s="125" t="s">
        <v>99</v>
      </c>
      <c r="E24" s="163" t="s">
        <v>100</v>
      </c>
      <c r="F24" s="126" t="s">
        <v>101</v>
      </c>
      <c r="G24" s="61">
        <v>3</v>
      </c>
      <c r="H24" s="61">
        <v>3</v>
      </c>
      <c r="I24" s="181"/>
    </row>
    <row r="25" s="115" customFormat="1" ht="30" customHeight="1" spans="1:9">
      <c r="A25" s="126"/>
      <c r="B25" s="164"/>
      <c r="C25" s="126" t="s">
        <v>102</v>
      </c>
      <c r="D25" s="125" t="s">
        <v>103</v>
      </c>
      <c r="E25" s="163">
        <v>1</v>
      </c>
      <c r="F25" s="126" t="s">
        <v>104</v>
      </c>
      <c r="G25" s="61">
        <v>4</v>
      </c>
      <c r="H25" s="61">
        <v>4</v>
      </c>
      <c r="I25" s="181"/>
    </row>
    <row r="26" s="115" customFormat="1" ht="28" customHeight="1" spans="1:9">
      <c r="A26" s="126"/>
      <c r="B26" s="164"/>
      <c r="C26" s="126"/>
      <c r="D26" s="125" t="s">
        <v>104</v>
      </c>
      <c r="E26" s="163" t="s">
        <v>105</v>
      </c>
      <c r="F26" s="126" t="s">
        <v>106</v>
      </c>
      <c r="G26" s="61">
        <v>4</v>
      </c>
      <c r="H26" s="61">
        <v>4</v>
      </c>
      <c r="I26" s="181"/>
    </row>
    <row r="27" s="115" customFormat="1" ht="29" customHeight="1" spans="1:9">
      <c r="A27" s="126"/>
      <c r="B27" s="164"/>
      <c r="C27" s="126"/>
      <c r="D27" s="125" t="s">
        <v>107</v>
      </c>
      <c r="E27" s="163" t="s">
        <v>108</v>
      </c>
      <c r="F27" s="126" t="s">
        <v>109</v>
      </c>
      <c r="G27" s="61">
        <v>4</v>
      </c>
      <c r="H27" s="61">
        <v>4</v>
      </c>
      <c r="I27" s="181"/>
    </row>
    <row r="28" s="115" customFormat="1" ht="30" customHeight="1" spans="1:9">
      <c r="A28" s="126"/>
      <c r="B28" s="164"/>
      <c r="C28" s="126"/>
      <c r="D28" s="125" t="s">
        <v>109</v>
      </c>
      <c r="E28" s="163" t="s">
        <v>110</v>
      </c>
      <c r="F28" s="126" t="s">
        <v>111</v>
      </c>
      <c r="G28" s="61">
        <v>4</v>
      </c>
      <c r="H28" s="61">
        <v>4</v>
      </c>
      <c r="I28" s="181"/>
    </row>
    <row r="29" s="115" customFormat="1" ht="23.25" customHeight="1" spans="1:9">
      <c r="A29" s="126"/>
      <c r="B29" s="164"/>
      <c r="C29" s="165" t="s">
        <v>112</v>
      </c>
      <c r="D29" s="166" t="s">
        <v>113</v>
      </c>
      <c r="E29" s="163" t="s">
        <v>114</v>
      </c>
      <c r="F29" s="167" t="s">
        <v>114</v>
      </c>
      <c r="G29" s="61">
        <v>4</v>
      </c>
      <c r="H29" s="61">
        <v>4</v>
      </c>
      <c r="I29" s="131"/>
    </row>
    <row r="30" s="115" customFormat="1" ht="23.25" customHeight="1" spans="1:9">
      <c r="A30" s="126"/>
      <c r="B30" s="164"/>
      <c r="C30" s="168"/>
      <c r="D30" s="166" t="s">
        <v>115</v>
      </c>
      <c r="E30" s="163" t="s">
        <v>110</v>
      </c>
      <c r="F30" s="167" t="s">
        <v>110</v>
      </c>
      <c r="G30" s="61">
        <v>4</v>
      </c>
      <c r="H30" s="61">
        <v>4</v>
      </c>
      <c r="I30" s="131"/>
    </row>
    <row r="31" s="115" customFormat="1" ht="23.25" customHeight="1" spans="1:9">
      <c r="A31" s="126"/>
      <c r="B31" s="169" t="s">
        <v>116</v>
      </c>
      <c r="C31" s="170" t="s">
        <v>117</v>
      </c>
      <c r="D31" s="171" t="s">
        <v>118</v>
      </c>
      <c r="E31" s="126" t="s">
        <v>119</v>
      </c>
      <c r="F31" s="126" t="s">
        <v>119</v>
      </c>
      <c r="G31" s="61">
        <v>3</v>
      </c>
      <c r="H31" s="61">
        <v>2</v>
      </c>
      <c r="I31" s="182" t="s">
        <v>120</v>
      </c>
    </row>
    <row r="32" s="115" customFormat="1" ht="23.25" customHeight="1" spans="1:9">
      <c r="A32" s="126"/>
      <c r="B32" s="155"/>
      <c r="C32" s="160" t="s">
        <v>121</v>
      </c>
      <c r="D32" s="119" t="s">
        <v>122</v>
      </c>
      <c r="E32" s="126" t="s">
        <v>123</v>
      </c>
      <c r="F32" s="126" t="s">
        <v>123</v>
      </c>
      <c r="G32" s="61">
        <v>3</v>
      </c>
      <c r="H32" s="61">
        <v>3</v>
      </c>
      <c r="I32" s="181"/>
    </row>
    <row r="33" s="115" customFormat="1" ht="23.25" customHeight="1" spans="1:9">
      <c r="A33" s="126"/>
      <c r="B33" s="155"/>
      <c r="C33" s="160" t="s">
        <v>124</v>
      </c>
      <c r="D33" s="119" t="s">
        <v>125</v>
      </c>
      <c r="E33" s="154" t="s">
        <v>126</v>
      </c>
      <c r="F33" s="154" t="s">
        <v>126</v>
      </c>
      <c r="G33" s="61">
        <v>3</v>
      </c>
      <c r="H33" s="61">
        <v>3</v>
      </c>
      <c r="I33" s="181"/>
    </row>
    <row r="34" s="115" customFormat="1" ht="23.25" customHeight="1" spans="1:9">
      <c r="A34" s="126"/>
      <c r="B34" s="155"/>
      <c r="C34" s="160" t="s">
        <v>127</v>
      </c>
      <c r="D34" s="119" t="s">
        <v>128</v>
      </c>
      <c r="E34" s="126" t="s">
        <v>119</v>
      </c>
      <c r="F34" s="126" t="s">
        <v>119</v>
      </c>
      <c r="G34" s="61">
        <v>3</v>
      </c>
      <c r="H34" s="61">
        <v>3</v>
      </c>
      <c r="I34" s="181"/>
    </row>
    <row r="35" s="115" customFormat="1" ht="23.25" customHeight="1" spans="1:9">
      <c r="A35" s="126"/>
      <c r="B35" s="155"/>
      <c r="C35" s="153" t="s">
        <v>129</v>
      </c>
      <c r="D35" s="172" t="s">
        <v>130</v>
      </c>
      <c r="E35" s="126" t="s">
        <v>119</v>
      </c>
      <c r="F35" s="126" t="s">
        <v>119</v>
      </c>
      <c r="G35" s="61">
        <v>2</v>
      </c>
      <c r="H35" s="61">
        <v>2</v>
      </c>
      <c r="I35" s="181"/>
    </row>
    <row r="36" s="115" customFormat="1" ht="23.25" customHeight="1" spans="1:9">
      <c r="A36" s="126"/>
      <c r="B36" s="126" t="s">
        <v>131</v>
      </c>
      <c r="C36" s="172" t="s">
        <v>132</v>
      </c>
      <c r="D36" s="172" t="s">
        <v>133</v>
      </c>
      <c r="E36" s="126" t="s">
        <v>126</v>
      </c>
      <c r="F36" s="126" t="s">
        <v>126</v>
      </c>
      <c r="G36" s="61">
        <v>3</v>
      </c>
      <c r="H36" s="61">
        <v>3</v>
      </c>
      <c r="I36" s="181"/>
    </row>
    <row r="37" s="115" customFormat="1" ht="23.25" customHeight="1" spans="1:9">
      <c r="A37" s="126"/>
      <c r="B37" s="126"/>
      <c r="C37" s="126" t="s">
        <v>134</v>
      </c>
      <c r="D37" s="126" t="s">
        <v>135</v>
      </c>
      <c r="E37" s="126" t="s">
        <v>126</v>
      </c>
      <c r="F37" s="126" t="s">
        <v>126</v>
      </c>
      <c r="G37" s="61">
        <v>3</v>
      </c>
      <c r="H37" s="61">
        <v>3</v>
      </c>
      <c r="I37" s="181"/>
    </row>
    <row r="38" s="115" customFormat="1" ht="23.25" customHeight="1" spans="1:9">
      <c r="A38" s="132" t="s">
        <v>136</v>
      </c>
      <c r="B38" s="133"/>
      <c r="C38" s="133"/>
      <c r="D38" s="133"/>
      <c r="E38" s="133"/>
      <c r="F38" s="133"/>
      <c r="G38" s="173"/>
      <c r="H38" s="61">
        <v>97</v>
      </c>
      <c r="I38" s="131"/>
    </row>
    <row r="39" customFormat="1" ht="23" customHeight="1" spans="1:9">
      <c r="A39" s="174" t="s">
        <v>137</v>
      </c>
      <c r="B39" s="175" t="s">
        <v>110</v>
      </c>
      <c r="C39" s="175"/>
      <c r="D39" s="175"/>
      <c r="E39" s="175"/>
      <c r="F39" s="175"/>
      <c r="G39" s="175"/>
      <c r="H39" s="175"/>
      <c r="I39" s="175"/>
    </row>
    <row r="40" s="115" customFormat="1" ht="13.5"/>
    <row r="41" s="115" customFormat="1" ht="13.5"/>
    <row r="42" s="115" customFormat="1" ht="13.5"/>
    <row r="43" s="115" customFormat="1" spans="16375:16377">
      <c r="XEU43" s="116"/>
      <c r="XEV43" s="116"/>
      <c r="XEW43" s="116"/>
    </row>
  </sheetData>
  <mergeCells count="24">
    <mergeCell ref="A1:I1"/>
    <mergeCell ref="B2:I2"/>
    <mergeCell ref="H3:I3"/>
    <mergeCell ref="H4:I4"/>
    <mergeCell ref="H5:I5"/>
    <mergeCell ref="H6:I6"/>
    <mergeCell ref="B7:D7"/>
    <mergeCell ref="E7:I7"/>
    <mergeCell ref="A38:G38"/>
    <mergeCell ref="B39:I39"/>
    <mergeCell ref="A3:A6"/>
    <mergeCell ref="A7:A10"/>
    <mergeCell ref="A11:A37"/>
    <mergeCell ref="B12:B21"/>
    <mergeCell ref="B22:B30"/>
    <mergeCell ref="B31:B35"/>
    <mergeCell ref="B36:B37"/>
    <mergeCell ref="C12:C15"/>
    <mergeCell ref="C16:C17"/>
    <mergeCell ref="C22:C24"/>
    <mergeCell ref="C25:C28"/>
    <mergeCell ref="C29:C30"/>
    <mergeCell ref="B8:D10"/>
    <mergeCell ref="E8:I10"/>
  </mergeCells>
  <pageMargins left="0.75" right="0.75" top="1" bottom="1" header="0.5" footer="0.5"/>
  <pageSetup paperSize="9" scale="63"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O5" sqref="O5"/>
    </sheetView>
  </sheetViews>
  <sheetFormatPr defaultColWidth="9" defaultRowHeight="13.5"/>
  <cols>
    <col min="1" max="1" width="5.75" style="99" customWidth="1"/>
    <col min="2" max="2" width="23" customWidth="1"/>
    <col min="3" max="3" width="16.25" customWidth="1"/>
    <col min="4" max="11" width="10.5" customWidth="1"/>
    <col min="12" max="12" width="6.25" customWidth="1"/>
    <col min="13" max="13" width="11.5" customWidth="1"/>
  </cols>
  <sheetData>
    <row r="1" ht="42" customHeight="1" spans="1:13">
      <c r="A1" s="100" t="s">
        <v>138</v>
      </c>
      <c r="B1" s="100"/>
      <c r="C1" s="100"/>
      <c r="D1" s="100"/>
      <c r="E1" s="100"/>
      <c r="F1" s="100"/>
      <c r="G1" s="100"/>
      <c r="H1" s="100"/>
      <c r="I1" s="100"/>
      <c r="J1" s="100"/>
      <c r="K1" s="100"/>
      <c r="L1" s="100"/>
      <c r="M1" s="100"/>
    </row>
    <row r="2" s="97" customFormat="1" ht="20" customHeight="1" spans="1:13">
      <c r="A2" s="101" t="s">
        <v>139</v>
      </c>
      <c r="B2" s="102" t="s">
        <v>140</v>
      </c>
      <c r="C2" s="103" t="s">
        <v>141</v>
      </c>
      <c r="D2" s="104" t="s">
        <v>142</v>
      </c>
      <c r="E2" s="105"/>
      <c r="F2" s="105"/>
      <c r="G2" s="105"/>
      <c r="H2" s="105"/>
      <c r="I2" s="105"/>
      <c r="J2" s="105"/>
      <c r="K2" s="109"/>
      <c r="L2" s="110" t="s">
        <v>143</v>
      </c>
      <c r="M2" s="101" t="s">
        <v>144</v>
      </c>
    </row>
    <row r="3" s="97" customFormat="1" ht="22" customHeight="1" spans="1:13">
      <c r="A3" s="106"/>
      <c r="B3" s="102"/>
      <c r="C3" s="103"/>
      <c r="D3" s="104" t="s">
        <v>51</v>
      </c>
      <c r="E3" s="105"/>
      <c r="F3" s="105"/>
      <c r="G3" s="105"/>
      <c r="H3" s="105"/>
      <c r="I3" s="109"/>
      <c r="J3" s="110" t="s">
        <v>145</v>
      </c>
      <c r="K3" s="110" t="s">
        <v>146</v>
      </c>
      <c r="L3" s="111"/>
      <c r="M3" s="106"/>
    </row>
    <row r="4" s="97" customFormat="1" ht="24" customHeight="1" spans="1:13">
      <c r="A4" s="107"/>
      <c r="B4" s="102"/>
      <c r="C4" s="103"/>
      <c r="D4" s="103" t="s">
        <v>147</v>
      </c>
      <c r="E4" s="102" t="s">
        <v>148</v>
      </c>
      <c r="F4" s="102" t="s">
        <v>149</v>
      </c>
      <c r="G4" s="102" t="s">
        <v>150</v>
      </c>
      <c r="H4" s="102" t="s">
        <v>151</v>
      </c>
      <c r="I4" s="102" t="s">
        <v>152</v>
      </c>
      <c r="J4" s="112"/>
      <c r="K4" s="107"/>
      <c r="L4" s="112"/>
      <c r="M4" s="106"/>
    </row>
    <row r="5" s="98" customFormat="1" ht="40" customHeight="1" spans="1:13">
      <c r="A5" s="61">
        <v>1</v>
      </c>
      <c r="B5" s="108" t="s">
        <v>153</v>
      </c>
      <c r="C5" s="61" t="s">
        <v>154</v>
      </c>
      <c r="D5" s="61">
        <v>40</v>
      </c>
      <c r="E5" s="61"/>
      <c r="F5" s="61">
        <v>40</v>
      </c>
      <c r="G5" s="71"/>
      <c r="H5" s="71"/>
      <c r="I5" s="71"/>
      <c r="J5" s="61">
        <v>20</v>
      </c>
      <c r="K5" s="113">
        <f>J5/F5*100%</f>
        <v>0.5</v>
      </c>
      <c r="L5" s="61">
        <v>95</v>
      </c>
      <c r="M5" s="11"/>
    </row>
    <row r="6" s="98" customFormat="1" ht="40" customHeight="1" spans="1:13">
      <c r="A6" s="61">
        <v>2</v>
      </c>
      <c r="B6" s="108" t="s">
        <v>155</v>
      </c>
      <c r="C6" s="61" t="s">
        <v>154</v>
      </c>
      <c r="D6" s="61">
        <v>64.81</v>
      </c>
      <c r="E6" s="61">
        <v>20.64</v>
      </c>
      <c r="F6" s="61">
        <v>24.17</v>
      </c>
      <c r="G6" s="71"/>
      <c r="H6" s="61">
        <v>20</v>
      </c>
      <c r="I6" s="71"/>
      <c r="J6" s="61">
        <v>64.81</v>
      </c>
      <c r="K6" s="113">
        <v>1</v>
      </c>
      <c r="L6" s="61">
        <v>98</v>
      </c>
      <c r="M6" s="11"/>
    </row>
    <row r="7" s="98" customFormat="1" ht="40" customHeight="1" spans="1:13">
      <c r="A7" s="61">
        <v>3</v>
      </c>
      <c r="B7" s="108" t="s">
        <v>156</v>
      </c>
      <c r="C7" s="61" t="s">
        <v>154</v>
      </c>
      <c r="D7" s="61">
        <v>53.72</v>
      </c>
      <c r="E7" s="61">
        <v>53.72</v>
      </c>
      <c r="F7" s="61"/>
      <c r="G7" s="71"/>
      <c r="H7" s="71"/>
      <c r="I7" s="71"/>
      <c r="J7" s="61">
        <v>20.03</v>
      </c>
      <c r="K7" s="113">
        <f>J7/E7</f>
        <v>0.372859270290395</v>
      </c>
      <c r="L7" s="61">
        <v>73</v>
      </c>
      <c r="M7" s="11"/>
    </row>
    <row r="8" s="98" customFormat="1" ht="40" customHeight="1" spans="1:13">
      <c r="A8" s="61">
        <v>4</v>
      </c>
      <c r="B8" s="108" t="s">
        <v>157</v>
      </c>
      <c r="C8" s="61" t="s">
        <v>154</v>
      </c>
      <c r="D8" s="61">
        <f>E8+F8+G8+H8+I8</f>
        <v>198.87</v>
      </c>
      <c r="E8" s="61">
        <v>198.87</v>
      </c>
      <c r="F8" s="61"/>
      <c r="G8" s="71"/>
      <c r="H8" s="71"/>
      <c r="I8" s="71"/>
      <c r="J8" s="61">
        <v>198.68</v>
      </c>
      <c r="K8" s="113">
        <f t="shared" ref="K8:K13" si="0">J8/E8</f>
        <v>0.999044602001307</v>
      </c>
      <c r="L8" s="61">
        <v>98</v>
      </c>
      <c r="M8" s="11"/>
    </row>
    <row r="9" s="98" customFormat="1" ht="40" customHeight="1" spans="1:13">
      <c r="A9" s="61">
        <v>5</v>
      </c>
      <c r="B9" s="108" t="s">
        <v>158</v>
      </c>
      <c r="C9" s="61" t="s">
        <v>154</v>
      </c>
      <c r="D9" s="61">
        <v>183</v>
      </c>
      <c r="E9" s="61">
        <v>183</v>
      </c>
      <c r="F9" s="61"/>
      <c r="G9" s="71"/>
      <c r="H9" s="71"/>
      <c r="I9" s="71"/>
      <c r="J9" s="61">
        <v>183</v>
      </c>
      <c r="K9" s="113">
        <f t="shared" si="0"/>
        <v>1</v>
      </c>
      <c r="L9" s="61">
        <v>98</v>
      </c>
      <c r="M9" s="11"/>
    </row>
    <row r="10" s="98" customFormat="1" ht="40" customHeight="1" spans="1:13">
      <c r="A10" s="61">
        <v>6</v>
      </c>
      <c r="B10" s="108" t="s">
        <v>159</v>
      </c>
      <c r="C10" s="61" t="s">
        <v>154</v>
      </c>
      <c r="D10" s="61">
        <v>50</v>
      </c>
      <c r="E10" s="61">
        <v>50</v>
      </c>
      <c r="F10" s="61"/>
      <c r="G10" s="71"/>
      <c r="H10" s="71"/>
      <c r="I10" s="71"/>
      <c r="J10" s="61">
        <v>25</v>
      </c>
      <c r="K10" s="113">
        <f t="shared" si="0"/>
        <v>0.5</v>
      </c>
      <c r="L10" s="61">
        <v>90</v>
      </c>
      <c r="M10" s="11"/>
    </row>
    <row r="11" s="98" customFormat="1" ht="40" customHeight="1" spans="1:13">
      <c r="A11" s="61">
        <v>7</v>
      </c>
      <c r="B11" s="108" t="s">
        <v>160</v>
      </c>
      <c r="C11" s="61" t="s">
        <v>154</v>
      </c>
      <c r="D11" s="61">
        <v>30</v>
      </c>
      <c r="E11" s="61">
        <v>30</v>
      </c>
      <c r="F11" s="61"/>
      <c r="G11" s="71"/>
      <c r="H11" s="71"/>
      <c r="I11" s="71"/>
      <c r="J11" s="61">
        <v>30</v>
      </c>
      <c r="K11" s="113">
        <f t="shared" si="0"/>
        <v>1</v>
      </c>
      <c r="L11" s="61">
        <v>96</v>
      </c>
      <c r="M11" s="11"/>
    </row>
    <row r="12" s="98" customFormat="1" ht="40" customHeight="1" spans="1:13">
      <c r="A12" s="61">
        <v>8</v>
      </c>
      <c r="B12" s="108" t="s">
        <v>161</v>
      </c>
      <c r="C12" s="61" t="s">
        <v>154</v>
      </c>
      <c r="D12" s="61">
        <v>500</v>
      </c>
      <c r="E12" s="61">
        <v>500</v>
      </c>
      <c r="F12" s="61"/>
      <c r="G12" s="71"/>
      <c r="H12" s="71"/>
      <c r="I12" s="71"/>
      <c r="J12" s="61">
        <v>234.58</v>
      </c>
      <c r="K12" s="113">
        <f t="shared" si="0"/>
        <v>0.46916</v>
      </c>
      <c r="L12" s="61">
        <v>95</v>
      </c>
      <c r="M12" s="11"/>
    </row>
    <row r="13" s="98" customFormat="1" ht="40" customHeight="1" spans="1:13">
      <c r="A13" s="61">
        <v>9</v>
      </c>
      <c r="B13" s="108" t="s">
        <v>162</v>
      </c>
      <c r="C13" s="61" t="s">
        <v>154</v>
      </c>
      <c r="D13" s="61">
        <v>150</v>
      </c>
      <c r="E13" s="61">
        <v>150</v>
      </c>
      <c r="F13" s="61"/>
      <c r="G13" s="71"/>
      <c r="H13" s="71"/>
      <c r="I13" s="71"/>
      <c r="J13" s="61">
        <v>0</v>
      </c>
      <c r="K13" s="113">
        <f t="shared" si="0"/>
        <v>0</v>
      </c>
      <c r="L13" s="61">
        <v>0</v>
      </c>
      <c r="M13" s="11"/>
    </row>
    <row r="14" ht="40" customHeight="1" spans="1:13">
      <c r="A14" s="28"/>
      <c r="B14" s="28" t="s">
        <v>163</v>
      </c>
      <c r="C14" s="27"/>
      <c r="D14" s="28">
        <f>SUM(D5:D13)</f>
        <v>1270.4</v>
      </c>
      <c r="E14" s="28">
        <f>SUM(E5:E13)</f>
        <v>1186.23</v>
      </c>
      <c r="F14" s="28">
        <f>SUM(F5:F13)</f>
        <v>64.17</v>
      </c>
      <c r="G14" s="28"/>
      <c r="H14" s="28">
        <v>20</v>
      </c>
      <c r="I14" s="28"/>
      <c r="J14" s="28">
        <f>SUM(J5:J13)</f>
        <v>776.1</v>
      </c>
      <c r="K14" s="114">
        <f>J14/D14</f>
        <v>0.610909949622166</v>
      </c>
      <c r="L14" s="27"/>
      <c r="M14" s="27"/>
    </row>
  </sheetData>
  <mergeCells count="10">
    <mergeCell ref="A1:M1"/>
    <mergeCell ref="D2:K2"/>
    <mergeCell ref="D3:I3"/>
    <mergeCell ref="A2:A4"/>
    <mergeCell ref="B2:B4"/>
    <mergeCell ref="C2:C4"/>
    <mergeCell ref="J3:J4"/>
    <mergeCell ref="K3:K4"/>
    <mergeCell ref="L2:L4"/>
    <mergeCell ref="M2:M4"/>
  </mergeCells>
  <pageMargins left="0.75" right="0.75" top="1" bottom="1" header="0.5" footer="0.5"/>
  <pageSetup paperSize="9" scale="8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L7" sqref="L7"/>
    </sheetView>
  </sheetViews>
  <sheetFormatPr defaultColWidth="9" defaultRowHeight="13.5"/>
  <cols>
    <col min="1" max="1" width="6.75" customWidth="1"/>
    <col min="2" max="2" width="10.375" customWidth="1"/>
    <col min="3" max="3" width="13.375" customWidth="1"/>
    <col min="4" max="4" width="14.75" customWidth="1"/>
    <col min="5" max="5" width="10.625" customWidth="1"/>
    <col min="6" max="6" width="9.625" customWidth="1"/>
    <col min="7" max="8" width="10.625" customWidth="1"/>
    <col min="9" max="9" width="14.875" customWidth="1"/>
    <col min="10" max="16383" width="8.875"/>
  </cols>
  <sheetData>
    <row r="1" customFormat="1" ht="33" customHeight="1" spans="1:11">
      <c r="A1" s="3" t="s">
        <v>164</v>
      </c>
      <c r="B1" s="3"/>
      <c r="C1" s="3"/>
      <c r="D1" s="3"/>
      <c r="E1" s="3"/>
      <c r="F1" s="3"/>
      <c r="G1" s="3"/>
      <c r="H1" s="3"/>
      <c r="I1" s="3"/>
      <c r="J1" s="29"/>
      <c r="K1" s="29"/>
    </row>
    <row r="2" s="1" customFormat="1" ht="18.95" customHeight="1" spans="1:9">
      <c r="A2" s="4" t="s">
        <v>140</v>
      </c>
      <c r="B2" s="4"/>
      <c r="C2" s="4" t="s">
        <v>165</v>
      </c>
      <c r="D2" s="4"/>
      <c r="E2" s="4"/>
      <c r="F2" s="4"/>
      <c r="G2" s="4"/>
      <c r="H2" s="4"/>
      <c r="I2" s="4"/>
    </row>
    <row r="3" s="1" customFormat="1" ht="18.95" customHeight="1" spans="1:9">
      <c r="A3" s="4" t="s">
        <v>166</v>
      </c>
      <c r="B3" s="4"/>
      <c r="C3" s="5" t="s">
        <v>154</v>
      </c>
      <c r="D3" s="5"/>
      <c r="E3" s="5"/>
      <c r="F3" s="4" t="s">
        <v>167</v>
      </c>
      <c r="G3" s="4" t="s">
        <v>48</v>
      </c>
      <c r="H3" s="4"/>
      <c r="I3" s="4"/>
    </row>
    <row r="4" s="1" customFormat="1" ht="18.95" customHeight="1" spans="1:9">
      <c r="A4" s="6" t="s">
        <v>168</v>
      </c>
      <c r="B4" s="6"/>
      <c r="C4" s="7"/>
      <c r="D4" s="5" t="s">
        <v>50</v>
      </c>
      <c r="E4" s="4" t="s">
        <v>169</v>
      </c>
      <c r="F4" s="4" t="s">
        <v>170</v>
      </c>
      <c r="G4" s="11" t="s">
        <v>54</v>
      </c>
      <c r="H4" s="11" t="s">
        <v>53</v>
      </c>
      <c r="I4" s="11" t="s">
        <v>55</v>
      </c>
    </row>
    <row r="5" s="1" customFormat="1" ht="18.95" customHeight="1" spans="1:9">
      <c r="A5" s="6"/>
      <c r="B5" s="6"/>
      <c r="C5" s="7" t="s">
        <v>171</v>
      </c>
      <c r="D5" s="4">
        <v>40</v>
      </c>
      <c r="E5" s="4">
        <v>40</v>
      </c>
      <c r="F5" s="4">
        <v>20</v>
      </c>
      <c r="G5" s="4">
        <v>10</v>
      </c>
      <c r="H5" s="9">
        <v>0.5</v>
      </c>
      <c r="I5" s="11">
        <v>5</v>
      </c>
    </row>
    <row r="6" s="1" customFormat="1" ht="18.95" customHeight="1" spans="1:9">
      <c r="A6" s="6"/>
      <c r="B6" s="6"/>
      <c r="C6" s="7" t="s">
        <v>172</v>
      </c>
      <c r="D6" s="4"/>
      <c r="E6" s="4"/>
      <c r="F6" s="4"/>
      <c r="G6" s="4"/>
      <c r="H6" s="9"/>
      <c r="I6" s="9" t="s">
        <v>173</v>
      </c>
    </row>
    <row r="7" s="1" customFormat="1" ht="18.95" customHeight="1" spans="1:9">
      <c r="A7" s="6"/>
      <c r="B7" s="6"/>
      <c r="C7" s="7" t="s">
        <v>174</v>
      </c>
      <c r="D7" s="4">
        <v>40</v>
      </c>
      <c r="E7" s="4">
        <v>40</v>
      </c>
      <c r="F7" s="4">
        <v>20</v>
      </c>
      <c r="G7" s="4"/>
      <c r="H7" s="4"/>
      <c r="I7" s="4"/>
    </row>
    <row r="8" s="1" customFormat="1" ht="18.95" customHeight="1" spans="1:9">
      <c r="A8" s="6"/>
      <c r="B8" s="6"/>
      <c r="C8" s="7" t="s">
        <v>175</v>
      </c>
      <c r="D8" s="4"/>
      <c r="E8" s="4"/>
      <c r="F8" s="4"/>
      <c r="G8" s="4"/>
      <c r="H8" s="4"/>
      <c r="I8" s="4"/>
    </row>
    <row r="9" s="1" customFormat="1" ht="18.95" customHeight="1" spans="1:9">
      <c r="A9" s="6"/>
      <c r="B9" s="6"/>
      <c r="C9" s="7" t="s">
        <v>176</v>
      </c>
      <c r="D9" s="4"/>
      <c r="E9" s="4"/>
      <c r="F9" s="4"/>
      <c r="G9" s="4"/>
      <c r="H9" s="4"/>
      <c r="I9" s="4"/>
    </row>
    <row r="10" s="1" customFormat="1" ht="18.95" customHeight="1" spans="1:9">
      <c r="A10" s="6"/>
      <c r="B10" s="6"/>
      <c r="C10" s="7" t="s">
        <v>177</v>
      </c>
      <c r="D10" s="4"/>
      <c r="E10" s="4"/>
      <c r="F10" s="4"/>
      <c r="G10" s="4"/>
      <c r="H10" s="4"/>
      <c r="I10" s="4"/>
    </row>
    <row r="11" s="2" customFormat="1" ht="25" customHeight="1" spans="1:9">
      <c r="A11" s="10" t="s">
        <v>178</v>
      </c>
      <c r="B11" s="11" t="s">
        <v>61</v>
      </c>
      <c r="C11" s="11"/>
      <c r="D11" s="11"/>
      <c r="E11" s="11"/>
      <c r="F11" s="11"/>
      <c r="G11" s="11" t="s">
        <v>179</v>
      </c>
      <c r="H11" s="11"/>
      <c r="I11" s="11"/>
    </row>
    <row r="12" customFormat="1" ht="63" customHeight="1" spans="1:9">
      <c r="A12" s="10"/>
      <c r="B12" s="12" t="s">
        <v>180</v>
      </c>
      <c r="C12" s="12"/>
      <c r="D12" s="12"/>
      <c r="E12" s="12"/>
      <c r="F12" s="12"/>
      <c r="G12" s="12" t="s">
        <v>181</v>
      </c>
      <c r="H12" s="12"/>
      <c r="I12" s="12"/>
    </row>
    <row r="13" customFormat="1" ht="18" customHeight="1" spans="1:9">
      <c r="A13" s="13" t="s">
        <v>182</v>
      </c>
      <c r="B13" s="6" t="s">
        <v>66</v>
      </c>
      <c r="C13" s="6" t="s">
        <v>67</v>
      </c>
      <c r="D13" s="6" t="s">
        <v>68</v>
      </c>
      <c r="E13" s="6" t="s">
        <v>69</v>
      </c>
      <c r="F13" s="6" t="s">
        <v>70</v>
      </c>
      <c r="G13" s="6" t="s">
        <v>54</v>
      </c>
      <c r="H13" s="6" t="s">
        <v>55</v>
      </c>
      <c r="I13" s="4" t="s">
        <v>71</v>
      </c>
    </row>
    <row r="14" customFormat="1" ht="26.1" customHeight="1" spans="1:9">
      <c r="A14" s="13"/>
      <c r="B14" s="6"/>
      <c r="C14" s="6"/>
      <c r="D14" s="6"/>
      <c r="E14" s="6"/>
      <c r="F14" s="6"/>
      <c r="G14" s="6"/>
      <c r="H14" s="6"/>
      <c r="I14" s="4"/>
    </row>
    <row r="15" s="1" customFormat="1" ht="35" customHeight="1" spans="1:9">
      <c r="A15" s="89"/>
      <c r="B15" s="90" t="s">
        <v>183</v>
      </c>
      <c r="C15" s="15" t="s">
        <v>184</v>
      </c>
      <c r="D15" s="7" t="s">
        <v>185</v>
      </c>
      <c r="E15" s="6" t="s">
        <v>186</v>
      </c>
      <c r="F15" s="6" t="s">
        <v>186</v>
      </c>
      <c r="G15" s="6">
        <v>10</v>
      </c>
      <c r="H15" s="6">
        <v>10</v>
      </c>
      <c r="I15" s="96"/>
    </row>
    <row r="16" s="1" customFormat="1" ht="35" customHeight="1" spans="1:9">
      <c r="A16" s="89"/>
      <c r="B16" s="90"/>
      <c r="C16" s="17"/>
      <c r="D16" s="7" t="s">
        <v>187</v>
      </c>
      <c r="E16" s="4" t="s">
        <v>188</v>
      </c>
      <c r="F16" s="4" t="s">
        <v>188</v>
      </c>
      <c r="G16" s="6">
        <v>10</v>
      </c>
      <c r="H16" s="6">
        <v>10</v>
      </c>
      <c r="I16" s="96"/>
    </row>
    <row r="17" s="1" customFormat="1" ht="35" customHeight="1" spans="1:9">
      <c r="A17" s="89"/>
      <c r="B17" s="90"/>
      <c r="C17" s="17"/>
      <c r="D17" s="7" t="s">
        <v>189</v>
      </c>
      <c r="E17" s="4" t="s">
        <v>190</v>
      </c>
      <c r="F17" s="6">
        <v>12300</v>
      </c>
      <c r="G17" s="6">
        <v>10</v>
      </c>
      <c r="H17" s="6">
        <v>10</v>
      </c>
      <c r="I17" s="96"/>
    </row>
    <row r="18" s="1" customFormat="1" ht="35" customHeight="1" spans="1:9">
      <c r="A18" s="89"/>
      <c r="B18" s="90"/>
      <c r="C18" s="15" t="s">
        <v>191</v>
      </c>
      <c r="D18" s="7" t="s">
        <v>192</v>
      </c>
      <c r="E18" s="4" t="s">
        <v>193</v>
      </c>
      <c r="F18" s="4" t="s">
        <v>193</v>
      </c>
      <c r="G18" s="6">
        <v>10</v>
      </c>
      <c r="H18" s="6">
        <v>10</v>
      </c>
      <c r="I18" s="4"/>
    </row>
    <row r="19" s="1" customFormat="1" ht="35" customHeight="1" spans="1:9">
      <c r="A19" s="89"/>
      <c r="B19" s="90"/>
      <c r="C19" s="17"/>
      <c r="D19" s="7" t="s">
        <v>194</v>
      </c>
      <c r="E19" s="4" t="s">
        <v>98</v>
      </c>
      <c r="F19" s="4" t="s">
        <v>98</v>
      </c>
      <c r="G19" s="6">
        <v>10</v>
      </c>
      <c r="H19" s="6">
        <v>10</v>
      </c>
      <c r="I19" s="4"/>
    </row>
    <row r="20" s="1" customFormat="1" ht="35" customHeight="1" spans="1:9">
      <c r="A20" s="89"/>
      <c r="B20" s="90"/>
      <c r="C20" s="17"/>
      <c r="D20" s="7" t="s">
        <v>195</v>
      </c>
      <c r="E20" s="4" t="s">
        <v>196</v>
      </c>
      <c r="F20" s="4" t="s">
        <v>196</v>
      </c>
      <c r="G20" s="6">
        <v>5</v>
      </c>
      <c r="H20" s="6">
        <v>5</v>
      </c>
      <c r="I20" s="4"/>
    </row>
    <row r="21" s="1" customFormat="1" ht="35" customHeight="1" spans="1:9">
      <c r="A21" s="89"/>
      <c r="B21" s="90"/>
      <c r="C21" s="14" t="s">
        <v>197</v>
      </c>
      <c r="D21" s="7" t="s">
        <v>198</v>
      </c>
      <c r="E21" s="9" t="s">
        <v>100</v>
      </c>
      <c r="F21" s="9" t="s">
        <v>100</v>
      </c>
      <c r="G21" s="6">
        <v>5</v>
      </c>
      <c r="H21" s="6">
        <v>5</v>
      </c>
      <c r="I21" s="4"/>
    </row>
    <row r="22" s="1" customFormat="1" ht="39" customHeight="1" spans="1:9">
      <c r="A22" s="89"/>
      <c r="B22" s="90"/>
      <c r="C22" s="14"/>
      <c r="D22" s="7" t="s">
        <v>199</v>
      </c>
      <c r="E22" s="9" t="s">
        <v>100</v>
      </c>
      <c r="F22" s="9" t="s">
        <v>100</v>
      </c>
      <c r="G22" s="6">
        <v>5</v>
      </c>
      <c r="H22" s="6">
        <v>5</v>
      </c>
      <c r="I22" s="4"/>
    </row>
    <row r="23" s="1" customFormat="1" ht="42" customHeight="1" spans="1:9">
      <c r="A23" s="89"/>
      <c r="B23" s="90" t="s">
        <v>200</v>
      </c>
      <c r="C23" s="14" t="s">
        <v>201</v>
      </c>
      <c r="D23" s="7" t="s">
        <v>202</v>
      </c>
      <c r="E23" s="4" t="s">
        <v>203</v>
      </c>
      <c r="F23" s="4" t="s">
        <v>203</v>
      </c>
      <c r="G23" s="6">
        <v>5</v>
      </c>
      <c r="H23" s="6">
        <v>5</v>
      </c>
      <c r="I23" s="4"/>
    </row>
    <row r="24" s="1" customFormat="1" ht="44" customHeight="1" spans="1:9">
      <c r="A24" s="89"/>
      <c r="B24" s="90"/>
      <c r="C24" s="14" t="s">
        <v>204</v>
      </c>
      <c r="D24" s="7" t="s">
        <v>205</v>
      </c>
      <c r="E24" s="22" t="s">
        <v>110</v>
      </c>
      <c r="F24" s="22" t="s">
        <v>110</v>
      </c>
      <c r="G24" s="6">
        <v>5</v>
      </c>
      <c r="H24" s="6">
        <v>5</v>
      </c>
      <c r="I24" s="6"/>
    </row>
    <row r="25" s="1" customFormat="1" ht="35" customHeight="1" spans="1:9">
      <c r="A25" s="89"/>
      <c r="B25" s="90"/>
      <c r="C25" s="14" t="s">
        <v>206</v>
      </c>
      <c r="D25" s="7" t="s">
        <v>207</v>
      </c>
      <c r="E25" s="23" t="s">
        <v>110</v>
      </c>
      <c r="F25" s="23" t="s">
        <v>110</v>
      </c>
      <c r="G25" s="6">
        <v>5</v>
      </c>
      <c r="H25" s="6">
        <v>5</v>
      </c>
      <c r="I25" s="5"/>
    </row>
    <row r="26" s="1" customFormat="1" ht="35" customHeight="1" spans="1:9">
      <c r="A26" s="89"/>
      <c r="B26" s="90"/>
      <c r="C26" s="14" t="s">
        <v>208</v>
      </c>
      <c r="D26" s="7" t="s">
        <v>209</v>
      </c>
      <c r="E26" s="24" t="s">
        <v>210</v>
      </c>
      <c r="F26" s="24" t="s">
        <v>210</v>
      </c>
      <c r="G26" s="6">
        <v>5</v>
      </c>
      <c r="H26" s="6">
        <v>5</v>
      </c>
      <c r="I26" s="81"/>
    </row>
    <row r="27" s="1" customFormat="1" ht="35" customHeight="1" spans="1:9">
      <c r="A27" s="89"/>
      <c r="B27" s="90" t="s">
        <v>211</v>
      </c>
      <c r="C27" s="93" t="s">
        <v>212</v>
      </c>
      <c r="D27" s="7" t="s">
        <v>213</v>
      </c>
      <c r="E27" s="4" t="s">
        <v>193</v>
      </c>
      <c r="F27" s="4" t="s">
        <v>193</v>
      </c>
      <c r="G27" s="6">
        <v>5</v>
      </c>
      <c r="H27" s="6">
        <v>5</v>
      </c>
      <c r="I27" s="81"/>
    </row>
    <row r="28" customFormat="1" ht="30" customHeight="1" spans="1:9">
      <c r="A28" s="25" t="s">
        <v>214</v>
      </c>
      <c r="B28" s="25"/>
      <c r="C28" s="26"/>
      <c r="D28" s="26"/>
      <c r="E28" s="26"/>
      <c r="F28" s="26"/>
      <c r="G28" s="26"/>
      <c r="H28" s="25">
        <v>95</v>
      </c>
      <c r="I28" s="26"/>
    </row>
    <row r="29" customFormat="1" ht="21" customHeight="1" spans="1:9">
      <c r="A29" s="27" t="s">
        <v>137</v>
      </c>
      <c r="B29" s="28" t="s">
        <v>110</v>
      </c>
      <c r="C29" s="28"/>
      <c r="D29" s="28"/>
      <c r="E29" s="28"/>
      <c r="F29" s="28"/>
      <c r="G29" s="28"/>
      <c r="H29" s="28"/>
      <c r="I29" s="28"/>
    </row>
  </sheetData>
  <mergeCells count="28">
    <mergeCell ref="A1:I1"/>
    <mergeCell ref="A2:B2"/>
    <mergeCell ref="C2:I2"/>
    <mergeCell ref="A3:B3"/>
    <mergeCell ref="C3:E3"/>
    <mergeCell ref="G3:I3"/>
    <mergeCell ref="B11:F11"/>
    <mergeCell ref="G11:I11"/>
    <mergeCell ref="B12:F12"/>
    <mergeCell ref="G12:I12"/>
    <mergeCell ref="A28:B28"/>
    <mergeCell ref="B29:I29"/>
    <mergeCell ref="A11:A12"/>
    <mergeCell ref="A13:A27"/>
    <mergeCell ref="B13:B14"/>
    <mergeCell ref="B15:B22"/>
    <mergeCell ref="B23:B26"/>
    <mergeCell ref="C13:C14"/>
    <mergeCell ref="C15:C17"/>
    <mergeCell ref="C18:C20"/>
    <mergeCell ref="C21:C22"/>
    <mergeCell ref="D13:D14"/>
    <mergeCell ref="E13:E14"/>
    <mergeCell ref="F13:F14"/>
    <mergeCell ref="G13:G14"/>
    <mergeCell ref="H13:H14"/>
    <mergeCell ref="I13:I14"/>
    <mergeCell ref="A4:B10"/>
  </mergeCells>
  <pageMargins left="0.75" right="0.75" top="1" bottom="1" header="0.5" footer="0.5"/>
  <pageSetup paperSize="9" scale="8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L10" sqref="L10"/>
    </sheetView>
  </sheetViews>
  <sheetFormatPr defaultColWidth="9" defaultRowHeight="13.5"/>
  <cols>
    <col min="1" max="1" width="6.75" customWidth="1"/>
    <col min="2" max="2" width="8.875" customWidth="1"/>
    <col min="3" max="3" width="13.75" customWidth="1"/>
    <col min="4" max="4" width="14.75" customWidth="1"/>
    <col min="5" max="5" width="10.625" customWidth="1"/>
    <col min="6" max="6" width="9.625" customWidth="1"/>
    <col min="7" max="8" width="10.625" customWidth="1"/>
    <col min="9" max="9" width="14.875" customWidth="1"/>
    <col min="10" max="16383" width="8.875"/>
  </cols>
  <sheetData>
    <row r="1" customFormat="1" ht="33" customHeight="1" spans="1:11">
      <c r="A1" s="3" t="s">
        <v>215</v>
      </c>
      <c r="B1" s="3"/>
      <c r="C1" s="3"/>
      <c r="D1" s="3"/>
      <c r="E1" s="3"/>
      <c r="F1" s="3"/>
      <c r="G1" s="3"/>
      <c r="H1" s="3"/>
      <c r="I1" s="3"/>
      <c r="J1" s="29"/>
      <c r="K1" s="29"/>
    </row>
    <row r="2" s="1" customFormat="1" ht="18.95" customHeight="1" spans="1:9">
      <c r="A2" s="4" t="s">
        <v>140</v>
      </c>
      <c r="B2" s="4"/>
      <c r="C2" s="4" t="s">
        <v>216</v>
      </c>
      <c r="D2" s="4"/>
      <c r="E2" s="4"/>
      <c r="F2" s="4"/>
      <c r="G2" s="4"/>
      <c r="H2" s="4"/>
      <c r="I2" s="4"/>
    </row>
    <row r="3" s="1" customFormat="1" ht="18.95" customHeight="1" spans="1:9">
      <c r="A3" s="4" t="s">
        <v>166</v>
      </c>
      <c r="B3" s="4"/>
      <c r="C3" s="5" t="s">
        <v>154</v>
      </c>
      <c r="D3" s="5"/>
      <c r="E3" s="5"/>
      <c r="F3" s="4" t="s">
        <v>167</v>
      </c>
      <c r="G3" s="4" t="s">
        <v>48</v>
      </c>
      <c r="H3" s="4"/>
      <c r="I3" s="4"/>
    </row>
    <row r="4" s="1" customFormat="1" ht="18.95" customHeight="1" spans="1:9">
      <c r="A4" s="6" t="s">
        <v>168</v>
      </c>
      <c r="B4" s="6"/>
      <c r="C4" s="7"/>
      <c r="D4" s="5" t="s">
        <v>50</v>
      </c>
      <c r="E4" s="4" t="s">
        <v>169</v>
      </c>
      <c r="F4" s="4" t="s">
        <v>170</v>
      </c>
      <c r="G4" s="8" t="s">
        <v>54</v>
      </c>
      <c r="H4" s="8" t="s">
        <v>53</v>
      </c>
      <c r="I4" s="8" t="s">
        <v>55</v>
      </c>
    </row>
    <row r="5" s="1" customFormat="1" ht="18.95" customHeight="1" spans="1:9">
      <c r="A5" s="6"/>
      <c r="B5" s="6"/>
      <c r="C5" s="7" t="s">
        <v>171</v>
      </c>
      <c r="D5" s="4">
        <v>64.81</v>
      </c>
      <c r="E5" s="4">
        <v>64.81</v>
      </c>
      <c r="F5" s="4">
        <v>64.81</v>
      </c>
      <c r="G5" s="4">
        <v>10</v>
      </c>
      <c r="H5" s="9">
        <v>1</v>
      </c>
      <c r="I5" s="11">
        <v>10</v>
      </c>
    </row>
    <row r="6" s="1" customFormat="1" ht="18.95" customHeight="1" spans="1:9">
      <c r="A6" s="6"/>
      <c r="B6" s="6"/>
      <c r="C6" s="7" t="s">
        <v>172</v>
      </c>
      <c r="D6" s="4">
        <v>20.64</v>
      </c>
      <c r="E6" s="4">
        <v>20.64</v>
      </c>
      <c r="F6" s="4">
        <v>20.64</v>
      </c>
      <c r="G6" s="4">
        <v>0</v>
      </c>
      <c r="H6" s="9">
        <v>1</v>
      </c>
      <c r="I6" s="9" t="s">
        <v>173</v>
      </c>
    </row>
    <row r="7" s="1" customFormat="1" ht="18.95" customHeight="1" spans="1:9">
      <c r="A7" s="6"/>
      <c r="B7" s="6"/>
      <c r="C7" s="7" t="s">
        <v>174</v>
      </c>
      <c r="D7" s="4">
        <v>24.17</v>
      </c>
      <c r="E7" s="4">
        <v>24.17</v>
      </c>
      <c r="F7" s="4">
        <v>24.17</v>
      </c>
      <c r="G7" s="4">
        <v>0</v>
      </c>
      <c r="H7" s="4">
        <v>0</v>
      </c>
      <c r="I7" s="4">
        <v>0</v>
      </c>
    </row>
    <row r="8" s="1" customFormat="1" ht="18.95" customHeight="1" spans="1:9">
      <c r="A8" s="6"/>
      <c r="B8" s="6"/>
      <c r="C8" s="7" t="s">
        <v>175</v>
      </c>
      <c r="D8" s="4">
        <v>0</v>
      </c>
      <c r="E8" s="4">
        <v>0</v>
      </c>
      <c r="F8" s="4">
        <v>0</v>
      </c>
      <c r="G8" s="4">
        <v>0</v>
      </c>
      <c r="H8" s="4">
        <v>0</v>
      </c>
      <c r="I8" s="4">
        <v>0</v>
      </c>
    </row>
    <row r="9" s="1" customFormat="1" ht="18.95" customHeight="1" spans="1:9">
      <c r="A9" s="6"/>
      <c r="B9" s="6"/>
      <c r="C9" s="7" t="s">
        <v>176</v>
      </c>
      <c r="D9" s="4">
        <v>20</v>
      </c>
      <c r="E9" s="4">
        <v>20</v>
      </c>
      <c r="F9" s="4">
        <v>20</v>
      </c>
      <c r="G9" s="4">
        <v>0</v>
      </c>
      <c r="H9" s="4">
        <v>0</v>
      </c>
      <c r="I9" s="4">
        <v>0</v>
      </c>
    </row>
    <row r="10" s="1" customFormat="1" ht="18.95" customHeight="1" spans="1:9">
      <c r="A10" s="6"/>
      <c r="B10" s="6"/>
      <c r="C10" s="7" t="s">
        <v>177</v>
      </c>
      <c r="D10" s="4">
        <v>0</v>
      </c>
      <c r="E10" s="4">
        <v>0</v>
      </c>
      <c r="F10" s="4">
        <v>0</v>
      </c>
      <c r="G10" s="4">
        <v>0</v>
      </c>
      <c r="H10" s="4">
        <v>0</v>
      </c>
      <c r="I10" s="4">
        <v>0</v>
      </c>
    </row>
    <row r="11" s="2" customFormat="1" ht="25" customHeight="1" spans="1:9">
      <c r="A11" s="10" t="s">
        <v>178</v>
      </c>
      <c r="B11" s="11" t="s">
        <v>61</v>
      </c>
      <c r="C11" s="11"/>
      <c r="D11" s="11"/>
      <c r="E11" s="11"/>
      <c r="F11" s="11"/>
      <c r="G11" s="11" t="s">
        <v>179</v>
      </c>
      <c r="H11" s="11"/>
      <c r="I11" s="11"/>
    </row>
    <row r="12" customFormat="1" ht="53" customHeight="1" spans="1:9">
      <c r="A12" s="10"/>
      <c r="B12" s="12" t="s">
        <v>217</v>
      </c>
      <c r="C12" s="12"/>
      <c r="D12" s="12"/>
      <c r="E12" s="12"/>
      <c r="F12" s="12"/>
      <c r="G12" s="12" t="s">
        <v>218</v>
      </c>
      <c r="H12" s="12"/>
      <c r="I12" s="12"/>
    </row>
    <row r="13" customFormat="1" ht="18" customHeight="1" spans="1:9">
      <c r="A13" s="13" t="s">
        <v>182</v>
      </c>
      <c r="B13" s="6" t="s">
        <v>66</v>
      </c>
      <c r="C13" s="6" t="s">
        <v>67</v>
      </c>
      <c r="D13" s="6" t="s">
        <v>68</v>
      </c>
      <c r="E13" s="6" t="s">
        <v>69</v>
      </c>
      <c r="F13" s="6" t="s">
        <v>70</v>
      </c>
      <c r="G13" s="6" t="s">
        <v>54</v>
      </c>
      <c r="H13" s="6" t="s">
        <v>55</v>
      </c>
      <c r="I13" s="4" t="s">
        <v>71</v>
      </c>
    </row>
    <row r="14" customFormat="1" ht="26.1" customHeight="1" spans="1:9">
      <c r="A14" s="13"/>
      <c r="B14" s="6"/>
      <c r="C14" s="6"/>
      <c r="D14" s="6"/>
      <c r="E14" s="6"/>
      <c r="F14" s="6"/>
      <c r="G14" s="6"/>
      <c r="H14" s="6"/>
      <c r="I14" s="4"/>
    </row>
    <row r="15" customFormat="1" ht="32" customHeight="1" spans="1:9">
      <c r="A15" s="13"/>
      <c r="B15" s="14" t="s">
        <v>183</v>
      </c>
      <c r="C15" s="14" t="s">
        <v>184</v>
      </c>
      <c r="D15" s="16" t="s">
        <v>219</v>
      </c>
      <c r="E15" s="6" t="s">
        <v>220</v>
      </c>
      <c r="F15" s="6" t="s">
        <v>220</v>
      </c>
      <c r="G15" s="6">
        <v>10</v>
      </c>
      <c r="H15" s="6">
        <v>10</v>
      </c>
      <c r="I15" s="4"/>
    </row>
    <row r="16" customFormat="1" ht="32" customHeight="1" spans="1:9">
      <c r="A16" s="13"/>
      <c r="B16" s="14"/>
      <c r="C16" s="14"/>
      <c r="D16" s="16" t="s">
        <v>187</v>
      </c>
      <c r="E16" s="4" t="s">
        <v>188</v>
      </c>
      <c r="F16" s="4" t="s">
        <v>188</v>
      </c>
      <c r="G16" s="4">
        <v>10</v>
      </c>
      <c r="H16" s="4">
        <v>10</v>
      </c>
      <c r="I16" s="4"/>
    </row>
    <row r="17" customFormat="1" ht="41" customHeight="1" spans="1:9">
      <c r="A17" s="13"/>
      <c r="B17" s="14"/>
      <c r="C17" s="14" t="s">
        <v>191</v>
      </c>
      <c r="D17" s="16" t="s">
        <v>192</v>
      </c>
      <c r="E17" s="4" t="s">
        <v>193</v>
      </c>
      <c r="F17" s="4" t="s">
        <v>193</v>
      </c>
      <c r="G17" s="4">
        <v>10</v>
      </c>
      <c r="H17" s="4">
        <v>10</v>
      </c>
      <c r="I17" s="6"/>
    </row>
    <row r="18" customFormat="1" ht="32" customHeight="1" spans="1:9">
      <c r="A18" s="13"/>
      <c r="B18" s="14"/>
      <c r="C18" s="14"/>
      <c r="D18" s="16" t="s">
        <v>194</v>
      </c>
      <c r="E18" s="4" t="s">
        <v>98</v>
      </c>
      <c r="F18" s="4" t="s">
        <v>98</v>
      </c>
      <c r="G18" s="4">
        <v>10</v>
      </c>
      <c r="H18" s="4">
        <v>10</v>
      </c>
      <c r="I18" s="6"/>
    </row>
    <row r="19" customFormat="1" ht="32" customHeight="1" spans="1:9">
      <c r="A19" s="13"/>
      <c r="B19" s="14"/>
      <c r="C19" s="14" t="s">
        <v>197</v>
      </c>
      <c r="D19" s="16" t="s">
        <v>221</v>
      </c>
      <c r="E19" s="9" t="s">
        <v>100</v>
      </c>
      <c r="F19" s="9" t="s">
        <v>100</v>
      </c>
      <c r="G19" s="20">
        <v>10</v>
      </c>
      <c r="H19" s="20">
        <v>10</v>
      </c>
      <c r="I19" s="4"/>
    </row>
    <row r="20" customFormat="1" ht="32" customHeight="1" spans="1:9">
      <c r="A20" s="13"/>
      <c r="B20" s="14"/>
      <c r="C20" s="14"/>
      <c r="D20" s="16" t="s">
        <v>199</v>
      </c>
      <c r="E20" s="9" t="s">
        <v>100</v>
      </c>
      <c r="F20" s="9" t="s">
        <v>100</v>
      </c>
      <c r="G20" s="20">
        <v>10</v>
      </c>
      <c r="H20" s="20">
        <v>10</v>
      </c>
      <c r="I20" s="4"/>
    </row>
    <row r="21" customFormat="1" ht="39" customHeight="1" spans="1:9">
      <c r="A21" s="13"/>
      <c r="B21" s="14" t="s">
        <v>200</v>
      </c>
      <c r="C21" s="14" t="s">
        <v>201</v>
      </c>
      <c r="D21" s="16" t="s">
        <v>202</v>
      </c>
      <c r="E21" s="4" t="s">
        <v>203</v>
      </c>
      <c r="F21" s="4" t="s">
        <v>203</v>
      </c>
      <c r="G21" s="4">
        <v>5</v>
      </c>
      <c r="H21" s="4">
        <v>3</v>
      </c>
      <c r="I21" s="6" t="s">
        <v>222</v>
      </c>
    </row>
    <row r="22" customFormat="1" ht="38" customHeight="1" spans="1:9">
      <c r="A22" s="13"/>
      <c r="B22" s="14"/>
      <c r="C22" s="14" t="s">
        <v>204</v>
      </c>
      <c r="D22" s="16" t="s">
        <v>205</v>
      </c>
      <c r="E22" s="22" t="s">
        <v>223</v>
      </c>
      <c r="F22" s="22" t="s">
        <v>223</v>
      </c>
      <c r="G22" s="22">
        <v>5</v>
      </c>
      <c r="H22" s="22">
        <v>5</v>
      </c>
      <c r="I22" s="4"/>
    </row>
    <row r="23" customFormat="1" ht="32" customHeight="1" spans="1:9">
      <c r="A23" s="13"/>
      <c r="B23" s="14"/>
      <c r="C23" s="14" t="s">
        <v>206</v>
      </c>
      <c r="D23" s="16" t="s">
        <v>207</v>
      </c>
      <c r="E23" s="22" t="s">
        <v>224</v>
      </c>
      <c r="F23" s="22" t="s">
        <v>224</v>
      </c>
      <c r="G23" s="23">
        <v>5</v>
      </c>
      <c r="H23" s="23">
        <v>5</v>
      </c>
      <c r="I23" s="4"/>
    </row>
    <row r="24" customFormat="1" ht="33" customHeight="1" spans="1:9">
      <c r="A24" s="13"/>
      <c r="B24" s="14"/>
      <c r="C24" s="14" t="s">
        <v>225</v>
      </c>
      <c r="D24" s="16" t="s">
        <v>209</v>
      </c>
      <c r="E24" s="24" t="s">
        <v>210</v>
      </c>
      <c r="F24" s="24" t="s">
        <v>210</v>
      </c>
      <c r="G24" s="24">
        <v>5</v>
      </c>
      <c r="H24" s="24">
        <v>5</v>
      </c>
      <c r="I24" s="4"/>
    </row>
    <row r="25" customFormat="1" ht="32" customHeight="1" spans="1:9">
      <c r="A25" s="13"/>
      <c r="B25" s="14" t="s">
        <v>211</v>
      </c>
      <c r="C25" s="14" t="s">
        <v>212</v>
      </c>
      <c r="D25" s="16" t="s">
        <v>213</v>
      </c>
      <c r="E25" s="4" t="s">
        <v>193</v>
      </c>
      <c r="F25" s="4" t="s">
        <v>193</v>
      </c>
      <c r="G25" s="4">
        <v>10</v>
      </c>
      <c r="H25" s="4">
        <v>10</v>
      </c>
      <c r="I25" s="4"/>
    </row>
    <row r="26" customFormat="1" ht="30" customHeight="1" spans="1:9">
      <c r="A26" s="25" t="s">
        <v>214</v>
      </c>
      <c r="B26" s="25"/>
      <c r="C26" s="26"/>
      <c r="D26" s="26"/>
      <c r="E26" s="26"/>
      <c r="F26" s="26"/>
      <c r="G26" s="26"/>
      <c r="H26" s="25">
        <v>98</v>
      </c>
      <c r="I26" s="26"/>
    </row>
    <row r="27" customFormat="1" ht="21" customHeight="1" spans="1:9">
      <c r="A27" s="27" t="s">
        <v>137</v>
      </c>
      <c r="B27" s="28" t="s">
        <v>110</v>
      </c>
      <c r="C27" s="28"/>
      <c r="D27" s="28"/>
      <c r="E27" s="28"/>
      <c r="F27" s="28"/>
      <c r="G27" s="28"/>
      <c r="H27" s="28"/>
      <c r="I27" s="28"/>
    </row>
  </sheetData>
  <mergeCells count="28">
    <mergeCell ref="A1:I1"/>
    <mergeCell ref="A2:B2"/>
    <mergeCell ref="C2:I2"/>
    <mergeCell ref="A3:B3"/>
    <mergeCell ref="C3:E3"/>
    <mergeCell ref="G3:I3"/>
    <mergeCell ref="B11:F11"/>
    <mergeCell ref="G11:I11"/>
    <mergeCell ref="B12:F12"/>
    <mergeCell ref="G12:I12"/>
    <mergeCell ref="A26:B26"/>
    <mergeCell ref="B27:I27"/>
    <mergeCell ref="A11:A12"/>
    <mergeCell ref="A13:A25"/>
    <mergeCell ref="B13:B14"/>
    <mergeCell ref="B15:B20"/>
    <mergeCell ref="B21:B24"/>
    <mergeCell ref="C13:C14"/>
    <mergeCell ref="C15:C16"/>
    <mergeCell ref="C17:C18"/>
    <mergeCell ref="C19:C20"/>
    <mergeCell ref="D13:D14"/>
    <mergeCell ref="E13:E14"/>
    <mergeCell ref="F13:F14"/>
    <mergeCell ref="G13:G14"/>
    <mergeCell ref="H13:H14"/>
    <mergeCell ref="I13:I14"/>
    <mergeCell ref="A4:B10"/>
  </mergeCells>
  <pageMargins left="0.75" right="0.75" top="1" bottom="1" header="0.5" footer="0.5"/>
  <pageSetup paperSize="9" scale="8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0"/>
  <sheetViews>
    <sheetView workbookViewId="0">
      <selection activeCell="J6" sqref="J6"/>
    </sheetView>
  </sheetViews>
  <sheetFormatPr defaultColWidth="8.875" defaultRowHeight="13.5"/>
  <cols>
    <col min="1" max="1" width="6.75" style="1" customWidth="1"/>
    <col min="2" max="2" width="10.375" style="1" customWidth="1"/>
    <col min="3" max="3" width="13.375" style="1" customWidth="1"/>
    <col min="4" max="4" width="14.75" style="1" customWidth="1"/>
    <col min="5" max="5" width="10.625" style="1" customWidth="1"/>
    <col min="6" max="6" width="9.625" style="1" customWidth="1"/>
    <col min="7" max="8" width="10.625" style="1" customWidth="1"/>
    <col min="9" max="9" width="14.875" style="1" customWidth="1"/>
    <col min="10" max="16383" width="8.875" style="1"/>
  </cols>
  <sheetData>
    <row r="1" customFormat="1" ht="33" customHeight="1" spans="1:11">
      <c r="A1" s="3" t="s">
        <v>226</v>
      </c>
      <c r="B1" s="3"/>
      <c r="C1" s="3"/>
      <c r="D1" s="3"/>
      <c r="E1" s="3"/>
      <c r="F1" s="3"/>
      <c r="G1" s="3"/>
      <c r="H1" s="3"/>
      <c r="I1" s="3"/>
      <c r="J1" s="29"/>
      <c r="K1" s="29"/>
    </row>
    <row r="2" s="1" customFormat="1" ht="18.95" customHeight="1" spans="1:9">
      <c r="A2" s="4" t="s">
        <v>140</v>
      </c>
      <c r="B2" s="4"/>
      <c r="C2" s="4" t="s">
        <v>227</v>
      </c>
      <c r="D2" s="4"/>
      <c r="E2" s="4"/>
      <c r="F2" s="4"/>
      <c r="G2" s="4"/>
      <c r="H2" s="4"/>
      <c r="I2" s="4"/>
    </row>
    <row r="3" s="1" customFormat="1" ht="18.95" customHeight="1" spans="1:9">
      <c r="A3" s="4" t="s">
        <v>166</v>
      </c>
      <c r="B3" s="4"/>
      <c r="C3" s="5" t="s">
        <v>154</v>
      </c>
      <c r="D3" s="5"/>
      <c r="E3" s="5"/>
      <c r="F3" s="4" t="s">
        <v>167</v>
      </c>
      <c r="G3" s="4" t="s">
        <v>48</v>
      </c>
      <c r="H3" s="4"/>
      <c r="I3" s="4"/>
    </row>
    <row r="4" s="1" customFormat="1" ht="18.95" customHeight="1" spans="1:9">
      <c r="A4" s="6" t="s">
        <v>168</v>
      </c>
      <c r="B4" s="6"/>
      <c r="C4" s="7"/>
      <c r="D4" s="5" t="s">
        <v>50</v>
      </c>
      <c r="E4" s="4" t="s">
        <v>169</v>
      </c>
      <c r="F4" s="4" t="s">
        <v>170</v>
      </c>
      <c r="G4" s="11" t="s">
        <v>54</v>
      </c>
      <c r="H4" s="11" t="s">
        <v>53</v>
      </c>
      <c r="I4" s="11" t="s">
        <v>55</v>
      </c>
    </row>
    <row r="5" s="1" customFormat="1" ht="18.95" customHeight="1" spans="1:9">
      <c r="A5" s="6"/>
      <c r="B5" s="6"/>
      <c r="C5" s="7" t="s">
        <v>171</v>
      </c>
      <c r="D5" s="4">
        <v>53.72</v>
      </c>
      <c r="E5" s="4">
        <v>53.72</v>
      </c>
      <c r="F5" s="4">
        <v>20.03</v>
      </c>
      <c r="G5" s="4">
        <v>10</v>
      </c>
      <c r="H5" s="9">
        <v>0.37</v>
      </c>
      <c r="I5" s="11">
        <v>4</v>
      </c>
    </row>
    <row r="6" s="1" customFormat="1" ht="18.95" customHeight="1" spans="1:9">
      <c r="A6" s="6"/>
      <c r="B6" s="6"/>
      <c r="C6" s="7" t="s">
        <v>172</v>
      </c>
      <c r="D6" s="4">
        <v>53.72</v>
      </c>
      <c r="E6" s="4">
        <v>53.72</v>
      </c>
      <c r="F6" s="4">
        <v>20.03</v>
      </c>
      <c r="G6" s="4"/>
      <c r="H6" s="9"/>
      <c r="I6" s="9" t="s">
        <v>173</v>
      </c>
    </row>
    <row r="7" s="1" customFormat="1" ht="18.95" customHeight="1" spans="1:9">
      <c r="A7" s="6"/>
      <c r="B7" s="6"/>
      <c r="C7" s="7" t="s">
        <v>174</v>
      </c>
      <c r="D7" s="4"/>
      <c r="E7" s="4"/>
      <c r="F7" s="4"/>
      <c r="G7" s="4"/>
      <c r="H7" s="4"/>
      <c r="I7" s="4"/>
    </row>
    <row r="8" s="1" customFormat="1" ht="18.95" customHeight="1" spans="1:9">
      <c r="A8" s="6"/>
      <c r="B8" s="6"/>
      <c r="C8" s="7" t="s">
        <v>175</v>
      </c>
      <c r="D8" s="4"/>
      <c r="E8" s="4"/>
      <c r="F8" s="4"/>
      <c r="G8" s="4"/>
      <c r="H8" s="4"/>
      <c r="I8" s="4"/>
    </row>
    <row r="9" s="1" customFormat="1" ht="18.95" customHeight="1" spans="1:9">
      <c r="A9" s="6"/>
      <c r="B9" s="6"/>
      <c r="C9" s="7" t="s">
        <v>176</v>
      </c>
      <c r="D9" s="4"/>
      <c r="E9" s="4"/>
      <c r="F9" s="4"/>
      <c r="G9" s="4"/>
      <c r="H9" s="4"/>
      <c r="I9" s="4"/>
    </row>
    <row r="10" s="1" customFormat="1" ht="18.95" customHeight="1" spans="1:9">
      <c r="A10" s="6"/>
      <c r="B10" s="6"/>
      <c r="C10" s="7" t="s">
        <v>177</v>
      </c>
      <c r="D10" s="4"/>
      <c r="E10" s="4"/>
      <c r="F10" s="4"/>
      <c r="G10" s="4"/>
      <c r="H10" s="4"/>
      <c r="I10" s="4"/>
    </row>
    <row r="11" s="2" customFormat="1" ht="25" customHeight="1" spans="1:9">
      <c r="A11" s="10" t="s">
        <v>178</v>
      </c>
      <c r="B11" s="11" t="s">
        <v>61</v>
      </c>
      <c r="C11" s="11"/>
      <c r="D11" s="11"/>
      <c r="E11" s="11"/>
      <c r="F11" s="11"/>
      <c r="G11" s="11" t="s">
        <v>179</v>
      </c>
      <c r="H11" s="11"/>
      <c r="I11" s="11"/>
    </row>
    <row r="12" s="1" customFormat="1" ht="63" customHeight="1" spans="1:16384">
      <c r="A12" s="10"/>
      <c r="B12" s="12" t="s">
        <v>228</v>
      </c>
      <c r="C12" s="12"/>
      <c r="D12" s="12"/>
      <c r="E12" s="12"/>
      <c r="F12" s="12"/>
      <c r="G12" s="12" t="s">
        <v>229</v>
      </c>
      <c r="H12" s="12"/>
      <c r="I12" s="12"/>
      <c r="XFD12"/>
    </row>
    <row r="13" s="1" customFormat="1" ht="18" customHeight="1" spans="1:16384">
      <c r="A13" s="13" t="s">
        <v>182</v>
      </c>
      <c r="B13" s="6" t="s">
        <v>66</v>
      </c>
      <c r="C13" s="6" t="s">
        <v>67</v>
      </c>
      <c r="D13" s="6" t="s">
        <v>68</v>
      </c>
      <c r="E13" s="6" t="s">
        <v>69</v>
      </c>
      <c r="F13" s="6" t="s">
        <v>70</v>
      </c>
      <c r="G13" s="6" t="s">
        <v>54</v>
      </c>
      <c r="H13" s="6" t="s">
        <v>55</v>
      </c>
      <c r="I13" s="4" t="s">
        <v>71</v>
      </c>
      <c r="XFD13"/>
    </row>
    <row r="14" s="1" customFormat="1" ht="26.1" customHeight="1" spans="1:16384">
      <c r="A14" s="13"/>
      <c r="B14" s="6"/>
      <c r="C14" s="6"/>
      <c r="D14" s="6"/>
      <c r="E14" s="6"/>
      <c r="F14" s="6"/>
      <c r="G14" s="6"/>
      <c r="H14" s="6"/>
      <c r="I14" s="4"/>
      <c r="XFD14"/>
    </row>
    <row r="15" s="1" customFormat="1" ht="35" customHeight="1" spans="1:9">
      <c r="A15" s="89"/>
      <c r="B15" s="90" t="s">
        <v>183</v>
      </c>
      <c r="C15" s="15" t="s">
        <v>184</v>
      </c>
      <c r="D15" s="82" t="s">
        <v>230</v>
      </c>
      <c r="E15" s="4" t="s">
        <v>188</v>
      </c>
      <c r="F15" s="4" t="s">
        <v>188</v>
      </c>
      <c r="G15" s="6">
        <v>10</v>
      </c>
      <c r="H15" s="6">
        <v>5</v>
      </c>
      <c r="I15" s="6" t="s">
        <v>231</v>
      </c>
    </row>
    <row r="16" s="1" customFormat="1" ht="35" customHeight="1" spans="1:9">
      <c r="A16" s="89"/>
      <c r="B16" s="90"/>
      <c r="C16" s="17"/>
      <c r="D16" s="82" t="s">
        <v>232</v>
      </c>
      <c r="E16" s="5" t="s">
        <v>193</v>
      </c>
      <c r="F16" s="5" t="s">
        <v>193</v>
      </c>
      <c r="G16" s="6">
        <v>10</v>
      </c>
      <c r="H16" s="6">
        <v>5</v>
      </c>
      <c r="I16" s="6" t="s">
        <v>231</v>
      </c>
    </row>
    <row r="17" s="1" customFormat="1" ht="35" customHeight="1" spans="1:9">
      <c r="A17" s="89"/>
      <c r="B17" s="90"/>
      <c r="C17" s="17"/>
      <c r="D17" s="82" t="s">
        <v>233</v>
      </c>
      <c r="E17" s="91" t="s">
        <v>234</v>
      </c>
      <c r="F17" s="91" t="s">
        <v>234</v>
      </c>
      <c r="G17" s="6">
        <v>10</v>
      </c>
      <c r="H17" s="6">
        <v>10</v>
      </c>
      <c r="I17" s="96"/>
    </row>
    <row r="18" s="1" customFormat="1" ht="35" customHeight="1" spans="1:9">
      <c r="A18" s="89"/>
      <c r="B18" s="90"/>
      <c r="C18" s="15" t="s">
        <v>191</v>
      </c>
      <c r="D18" s="82" t="s">
        <v>235</v>
      </c>
      <c r="E18" s="9">
        <v>1</v>
      </c>
      <c r="F18" s="9" t="s">
        <v>236</v>
      </c>
      <c r="G18" s="6">
        <v>10</v>
      </c>
      <c r="H18" s="6">
        <v>4</v>
      </c>
      <c r="I18" s="4"/>
    </row>
    <row r="19" s="1" customFormat="1" ht="39" customHeight="1" spans="1:9">
      <c r="A19" s="89"/>
      <c r="B19" s="90"/>
      <c r="C19" s="17"/>
      <c r="D19" s="82" t="s">
        <v>237</v>
      </c>
      <c r="E19" s="92" t="s">
        <v>98</v>
      </c>
      <c r="F19" s="92" t="s">
        <v>98</v>
      </c>
      <c r="G19" s="6">
        <v>5</v>
      </c>
      <c r="H19" s="6">
        <v>5</v>
      </c>
      <c r="I19" s="4"/>
    </row>
    <row r="20" s="1" customFormat="1" ht="35" customHeight="1" spans="1:9">
      <c r="A20" s="89"/>
      <c r="B20" s="90"/>
      <c r="C20" s="17"/>
      <c r="D20" s="82" t="s">
        <v>238</v>
      </c>
      <c r="E20" s="85">
        <v>1</v>
      </c>
      <c r="F20" s="85">
        <v>1</v>
      </c>
      <c r="G20" s="6">
        <v>5</v>
      </c>
      <c r="H20" s="6">
        <v>5</v>
      </c>
      <c r="I20" s="4"/>
    </row>
    <row r="21" s="1" customFormat="1" ht="35" customHeight="1" spans="1:9">
      <c r="A21" s="89"/>
      <c r="B21" s="90"/>
      <c r="C21" s="14" t="s">
        <v>197</v>
      </c>
      <c r="D21" s="82" t="s">
        <v>239</v>
      </c>
      <c r="E21" s="5" t="s">
        <v>240</v>
      </c>
      <c r="F21" s="5" t="s">
        <v>240</v>
      </c>
      <c r="G21" s="6">
        <v>5</v>
      </c>
      <c r="H21" s="6">
        <v>0</v>
      </c>
      <c r="I21" s="4"/>
    </row>
    <row r="22" s="1" customFormat="1" ht="39" customHeight="1" spans="1:9">
      <c r="A22" s="89"/>
      <c r="B22" s="90"/>
      <c r="C22" s="14"/>
      <c r="D22" s="82" t="s">
        <v>241</v>
      </c>
      <c r="E22" s="4" t="s">
        <v>242</v>
      </c>
      <c r="F22" s="4" t="s">
        <v>242</v>
      </c>
      <c r="G22" s="6">
        <v>5</v>
      </c>
      <c r="H22" s="6">
        <v>5</v>
      </c>
      <c r="I22" s="4"/>
    </row>
    <row r="23" s="1" customFormat="1" ht="42" customHeight="1" spans="1:9">
      <c r="A23" s="89"/>
      <c r="B23" s="90" t="s">
        <v>200</v>
      </c>
      <c r="C23" s="14" t="s">
        <v>201</v>
      </c>
      <c r="D23" s="82" t="s">
        <v>243</v>
      </c>
      <c r="E23" s="82" t="s">
        <v>244</v>
      </c>
      <c r="F23" s="82" t="s">
        <v>244</v>
      </c>
      <c r="G23" s="6">
        <v>5</v>
      </c>
      <c r="H23" s="6">
        <v>5</v>
      </c>
      <c r="I23" s="4"/>
    </row>
    <row r="24" s="1" customFormat="1" ht="44" customHeight="1" spans="1:9">
      <c r="A24" s="89"/>
      <c r="B24" s="90"/>
      <c r="C24" s="14" t="s">
        <v>204</v>
      </c>
      <c r="D24" s="82" t="s">
        <v>245</v>
      </c>
      <c r="E24" s="82" t="s">
        <v>246</v>
      </c>
      <c r="F24" s="82" t="s">
        <v>246</v>
      </c>
      <c r="G24" s="6">
        <v>5</v>
      </c>
      <c r="H24" s="6">
        <v>5</v>
      </c>
      <c r="I24" s="6"/>
    </row>
    <row r="25" s="1" customFormat="1" ht="35" customHeight="1" spans="1:9">
      <c r="A25" s="89"/>
      <c r="B25" s="90"/>
      <c r="C25" s="15" t="s">
        <v>206</v>
      </c>
      <c r="D25" s="82" t="s">
        <v>247</v>
      </c>
      <c r="E25" s="4" t="s">
        <v>248</v>
      </c>
      <c r="F25" s="4" t="s">
        <v>248</v>
      </c>
      <c r="G25" s="6">
        <v>5</v>
      </c>
      <c r="H25" s="6">
        <v>5</v>
      </c>
      <c r="I25" s="5"/>
    </row>
    <row r="26" s="1" customFormat="1" ht="35" customHeight="1" spans="1:9">
      <c r="A26" s="89"/>
      <c r="B26" s="90"/>
      <c r="C26" s="21"/>
      <c r="D26" s="82" t="s">
        <v>249</v>
      </c>
      <c r="E26" s="4" t="s">
        <v>248</v>
      </c>
      <c r="F26" s="4" t="s">
        <v>248</v>
      </c>
      <c r="G26" s="6">
        <v>5</v>
      </c>
      <c r="H26" s="6">
        <v>5</v>
      </c>
      <c r="I26" s="5"/>
    </row>
    <row r="27" s="1" customFormat="1" ht="35" customHeight="1" spans="1:9">
      <c r="A27" s="89"/>
      <c r="B27" s="90"/>
      <c r="C27" s="14" t="s">
        <v>208</v>
      </c>
      <c r="D27" s="82" t="s">
        <v>250</v>
      </c>
      <c r="E27" s="83" t="s">
        <v>251</v>
      </c>
      <c r="F27" s="83" t="s">
        <v>251</v>
      </c>
      <c r="G27" s="6">
        <v>5</v>
      </c>
      <c r="H27" s="6">
        <v>5</v>
      </c>
      <c r="I27" s="81"/>
    </row>
    <row r="28" s="1" customFormat="1" ht="35" customHeight="1" spans="1:9">
      <c r="A28" s="89"/>
      <c r="B28" s="90" t="s">
        <v>211</v>
      </c>
      <c r="C28" s="93" t="s">
        <v>212</v>
      </c>
      <c r="D28" s="82" t="s">
        <v>252</v>
      </c>
      <c r="E28" s="92" t="s">
        <v>193</v>
      </c>
      <c r="F28" s="92" t="s">
        <v>193</v>
      </c>
      <c r="G28" s="6">
        <v>5</v>
      </c>
      <c r="H28" s="6">
        <v>5</v>
      </c>
      <c r="I28" s="81"/>
    </row>
    <row r="29" customFormat="1" ht="30" customHeight="1" spans="1:9">
      <c r="A29" s="25" t="s">
        <v>214</v>
      </c>
      <c r="B29" s="25"/>
      <c r="C29" s="26"/>
      <c r="D29" s="94"/>
      <c r="E29" s="95"/>
      <c r="F29" s="26"/>
      <c r="G29" s="26"/>
      <c r="H29" s="25">
        <v>73</v>
      </c>
      <c r="I29" s="26"/>
    </row>
    <row r="30" customFormat="1" ht="21" customHeight="1" spans="1:9">
      <c r="A30" s="27" t="s">
        <v>137</v>
      </c>
      <c r="B30" s="28" t="s">
        <v>110</v>
      </c>
      <c r="C30" s="28"/>
      <c r="D30" s="28"/>
      <c r="E30" s="28"/>
      <c r="F30" s="28"/>
      <c r="G30" s="28"/>
      <c r="H30" s="28"/>
      <c r="I30" s="28"/>
    </row>
  </sheetData>
  <mergeCells count="29">
    <mergeCell ref="A1:I1"/>
    <mergeCell ref="A2:B2"/>
    <mergeCell ref="C2:I2"/>
    <mergeCell ref="A3:B3"/>
    <mergeCell ref="C3:E3"/>
    <mergeCell ref="G3:I3"/>
    <mergeCell ref="B11:F11"/>
    <mergeCell ref="G11:I11"/>
    <mergeCell ref="B12:F12"/>
    <mergeCell ref="G12:I12"/>
    <mergeCell ref="A29:B29"/>
    <mergeCell ref="B30:I30"/>
    <mergeCell ref="A11:A12"/>
    <mergeCell ref="A13:A28"/>
    <mergeCell ref="B13:B14"/>
    <mergeCell ref="B15:B22"/>
    <mergeCell ref="B23:B27"/>
    <mergeCell ref="C13:C14"/>
    <mergeCell ref="C15:C17"/>
    <mergeCell ref="C18:C20"/>
    <mergeCell ref="C21:C22"/>
    <mergeCell ref="C25:C26"/>
    <mergeCell ref="D13:D14"/>
    <mergeCell ref="E13:E14"/>
    <mergeCell ref="F13:F14"/>
    <mergeCell ref="G13:G14"/>
    <mergeCell ref="H13:H14"/>
    <mergeCell ref="I13:I14"/>
    <mergeCell ref="A4:B10"/>
  </mergeCells>
  <pageMargins left="0.75" right="0.75" top="1" bottom="1" header="0.5" footer="0.5"/>
  <pageSetup paperSize="9" scale="7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topLeftCell="A2" workbookViewId="0">
      <selection activeCell="J15" sqref="J15:J23"/>
    </sheetView>
  </sheetViews>
  <sheetFormatPr defaultColWidth="9" defaultRowHeight="13.5"/>
  <cols>
    <col min="1" max="1" width="5.25" customWidth="1"/>
    <col min="2" max="2" width="9.125" customWidth="1"/>
    <col min="3" max="3" width="10.875" customWidth="1"/>
    <col min="4" max="4" width="9.75" customWidth="1"/>
    <col min="5" max="5" width="10.875" customWidth="1"/>
    <col min="6" max="6" width="2.75" customWidth="1"/>
    <col min="7" max="7" width="10.75" customWidth="1"/>
    <col min="8" max="8" width="12.375" customWidth="1"/>
    <col min="9" max="9" width="8.375" customWidth="1"/>
    <col min="10" max="10" width="7.125" customWidth="1"/>
    <col min="11" max="11" width="9.625" customWidth="1"/>
    <col min="12" max="12" width="4.5" customWidth="1"/>
  </cols>
  <sheetData>
    <row r="1" s="2" customFormat="1" ht="33" customHeight="1" spans="1:12">
      <c r="A1" s="56" t="s">
        <v>164</v>
      </c>
      <c r="B1" s="56"/>
      <c r="C1" s="56"/>
      <c r="D1" s="56"/>
      <c r="E1" s="56"/>
      <c r="F1" s="56"/>
      <c r="G1" s="56"/>
      <c r="H1" s="56"/>
      <c r="I1" s="56"/>
      <c r="J1" s="56"/>
      <c r="K1" s="56"/>
      <c r="L1" s="56"/>
    </row>
    <row r="2" s="2" customFormat="1" ht="25" customHeight="1" spans="1:12">
      <c r="A2" s="10" t="s">
        <v>140</v>
      </c>
      <c r="B2" s="10"/>
      <c r="C2" s="11" t="s">
        <v>157</v>
      </c>
      <c r="D2" s="11"/>
      <c r="E2" s="11"/>
      <c r="F2" s="11"/>
      <c r="G2" s="11"/>
      <c r="H2" s="11"/>
      <c r="I2" s="11"/>
      <c r="J2" s="11"/>
      <c r="K2" s="11"/>
      <c r="L2" s="11"/>
    </row>
    <row r="3" s="2" customFormat="1" ht="25" customHeight="1" spans="1:12">
      <c r="A3" s="10" t="s">
        <v>166</v>
      </c>
      <c r="B3" s="10"/>
      <c r="C3" s="11" t="s">
        <v>154</v>
      </c>
      <c r="D3" s="11"/>
      <c r="E3" s="11"/>
      <c r="F3" s="11"/>
      <c r="G3" s="11"/>
      <c r="H3" s="57" t="s">
        <v>167</v>
      </c>
      <c r="I3" s="57"/>
      <c r="J3" s="11" t="s">
        <v>48</v>
      </c>
      <c r="K3" s="11"/>
      <c r="L3" s="11"/>
    </row>
    <row r="4" s="2" customFormat="1" ht="20" customHeight="1" spans="1:12">
      <c r="A4" s="10" t="s">
        <v>253</v>
      </c>
      <c r="B4" s="10"/>
      <c r="C4" s="11"/>
      <c r="D4" s="11"/>
      <c r="E4" s="11" t="s">
        <v>50</v>
      </c>
      <c r="F4" s="11" t="s">
        <v>169</v>
      </c>
      <c r="G4" s="11"/>
      <c r="H4" s="11" t="s">
        <v>170</v>
      </c>
      <c r="I4" s="11"/>
      <c r="J4" s="11" t="s">
        <v>54</v>
      </c>
      <c r="K4" s="11" t="s">
        <v>53</v>
      </c>
      <c r="L4" s="11" t="s">
        <v>55</v>
      </c>
    </row>
    <row r="5" s="2" customFormat="1" ht="20" customHeight="1" spans="1:12">
      <c r="A5" s="10"/>
      <c r="B5" s="10"/>
      <c r="C5" s="11"/>
      <c r="D5" s="11"/>
      <c r="E5" s="11"/>
      <c r="F5" s="11"/>
      <c r="G5" s="11"/>
      <c r="H5" s="11"/>
      <c r="I5" s="11"/>
      <c r="J5" s="11"/>
      <c r="K5" s="11"/>
      <c r="L5" s="11"/>
    </row>
    <row r="6" s="2" customFormat="1" ht="20" customHeight="1" spans="1:12">
      <c r="A6" s="10"/>
      <c r="B6" s="10"/>
      <c r="C6" s="58" t="s">
        <v>254</v>
      </c>
      <c r="D6" s="58"/>
      <c r="E6" s="11">
        <v>198.87</v>
      </c>
      <c r="F6" s="11">
        <v>198.87</v>
      </c>
      <c r="G6" s="11"/>
      <c r="H6" s="11">
        <v>198.6836</v>
      </c>
      <c r="I6" s="11"/>
      <c r="J6" s="11">
        <v>10</v>
      </c>
      <c r="K6" s="74">
        <v>1</v>
      </c>
      <c r="L6" s="11">
        <v>10</v>
      </c>
    </row>
    <row r="7" s="2" customFormat="1" ht="20" customHeight="1" spans="1:12">
      <c r="A7" s="10"/>
      <c r="B7" s="10"/>
      <c r="C7" s="11" t="s">
        <v>172</v>
      </c>
      <c r="D7" s="11"/>
      <c r="E7" s="11">
        <v>198.87</v>
      </c>
      <c r="F7" s="11">
        <v>198.87</v>
      </c>
      <c r="G7" s="11"/>
      <c r="H7" s="11">
        <v>198.6836</v>
      </c>
      <c r="I7" s="11"/>
      <c r="J7" s="11">
        <v>10</v>
      </c>
      <c r="K7" s="74">
        <v>1</v>
      </c>
      <c r="L7" s="11" t="s">
        <v>58</v>
      </c>
    </row>
    <row r="8" s="2" customFormat="1" ht="20" customHeight="1" spans="1:12">
      <c r="A8" s="10"/>
      <c r="B8" s="10"/>
      <c r="C8" s="59" t="s">
        <v>174</v>
      </c>
      <c r="D8" s="60"/>
      <c r="E8" s="11"/>
      <c r="F8" s="59"/>
      <c r="G8" s="60"/>
      <c r="H8" s="59"/>
      <c r="I8" s="60"/>
      <c r="J8" s="11"/>
      <c r="K8" s="74"/>
      <c r="L8" s="11" t="s">
        <v>58</v>
      </c>
    </row>
    <row r="9" s="2" customFormat="1" ht="20" customHeight="1" spans="1:12">
      <c r="A9" s="10"/>
      <c r="B9" s="10"/>
      <c r="C9" s="11" t="s">
        <v>175</v>
      </c>
      <c r="D9" s="11"/>
      <c r="E9" s="11"/>
      <c r="F9" s="11"/>
      <c r="G9" s="11"/>
      <c r="H9" s="11"/>
      <c r="I9" s="11"/>
      <c r="J9" s="11"/>
      <c r="K9" s="11"/>
      <c r="L9" s="11" t="s">
        <v>58</v>
      </c>
    </row>
    <row r="10" s="2" customFormat="1" ht="20" customHeight="1" spans="1:12">
      <c r="A10" s="10"/>
      <c r="B10" s="10"/>
      <c r="C10" s="11" t="s">
        <v>176</v>
      </c>
      <c r="D10" s="11"/>
      <c r="E10" s="11"/>
      <c r="F10" s="61"/>
      <c r="G10" s="61"/>
      <c r="H10" s="11"/>
      <c r="I10" s="11"/>
      <c r="J10" s="11"/>
      <c r="K10" s="11"/>
      <c r="L10" s="11" t="s">
        <v>58</v>
      </c>
    </row>
    <row r="11" s="2" customFormat="1" ht="20" customHeight="1" spans="1:12">
      <c r="A11" s="10"/>
      <c r="B11" s="10"/>
      <c r="C11" s="11" t="s">
        <v>255</v>
      </c>
      <c r="D11" s="11"/>
      <c r="E11" s="11"/>
      <c r="F11" s="11"/>
      <c r="G11" s="11"/>
      <c r="H11" s="11"/>
      <c r="I11" s="11"/>
      <c r="J11" s="11"/>
      <c r="K11" s="11"/>
      <c r="L11" s="11" t="s">
        <v>58</v>
      </c>
    </row>
    <row r="12" s="2" customFormat="1" ht="25" customHeight="1" spans="1:12">
      <c r="A12" s="10" t="s">
        <v>178</v>
      </c>
      <c r="B12" s="11" t="s">
        <v>61</v>
      </c>
      <c r="C12" s="11"/>
      <c r="D12" s="11"/>
      <c r="E12" s="11"/>
      <c r="F12" s="11"/>
      <c r="G12" s="11"/>
      <c r="H12" s="11" t="s">
        <v>179</v>
      </c>
      <c r="I12" s="11"/>
      <c r="J12" s="11"/>
      <c r="K12" s="11"/>
      <c r="L12" s="11"/>
    </row>
    <row r="13" s="2" customFormat="1" ht="64" customHeight="1" spans="1:12">
      <c r="A13" s="10"/>
      <c r="B13" s="62" t="s">
        <v>256</v>
      </c>
      <c r="C13" s="62"/>
      <c r="D13" s="62"/>
      <c r="E13" s="62"/>
      <c r="F13" s="62"/>
      <c r="G13" s="62"/>
      <c r="H13" s="62" t="s">
        <v>257</v>
      </c>
      <c r="I13" s="62"/>
      <c r="J13" s="62"/>
      <c r="K13" s="62"/>
      <c r="L13" s="62"/>
    </row>
    <row r="14" s="2" customFormat="1" ht="30.95" customHeight="1" spans="1:12">
      <c r="A14" s="63" t="s">
        <v>182</v>
      </c>
      <c r="B14" s="10" t="s">
        <v>66</v>
      </c>
      <c r="C14" s="10" t="s">
        <v>67</v>
      </c>
      <c r="D14" s="10" t="s">
        <v>68</v>
      </c>
      <c r="E14" s="10"/>
      <c r="F14" s="10"/>
      <c r="G14" s="10" t="s">
        <v>69</v>
      </c>
      <c r="H14" s="10" t="s">
        <v>70</v>
      </c>
      <c r="I14" s="10" t="s">
        <v>54</v>
      </c>
      <c r="J14" s="10" t="s">
        <v>55</v>
      </c>
      <c r="K14" s="10" t="s">
        <v>71</v>
      </c>
      <c r="L14" s="10"/>
    </row>
    <row r="15" s="1" customFormat="1" ht="28" customHeight="1" spans="1:12">
      <c r="A15" s="64"/>
      <c r="B15" s="15" t="s">
        <v>183</v>
      </c>
      <c r="C15" s="14" t="s">
        <v>184</v>
      </c>
      <c r="D15" s="40" t="s">
        <v>258</v>
      </c>
      <c r="E15" s="41"/>
      <c r="F15" s="42"/>
      <c r="G15" s="88">
        <v>1</v>
      </c>
      <c r="H15" s="88">
        <v>1</v>
      </c>
      <c r="I15" s="6">
        <v>10</v>
      </c>
      <c r="J15" s="6">
        <v>10</v>
      </c>
      <c r="K15" s="75"/>
      <c r="L15" s="76"/>
    </row>
    <row r="16" s="1" customFormat="1" ht="28" customHeight="1" spans="1:12">
      <c r="A16" s="68"/>
      <c r="B16" s="17"/>
      <c r="C16" s="14"/>
      <c r="D16" s="40" t="s">
        <v>259</v>
      </c>
      <c r="E16" s="41"/>
      <c r="F16" s="42"/>
      <c r="G16" s="38" t="s">
        <v>260</v>
      </c>
      <c r="H16" s="38" t="s">
        <v>260</v>
      </c>
      <c r="I16" s="6">
        <v>10</v>
      </c>
      <c r="J16" s="6">
        <v>10</v>
      </c>
      <c r="K16" s="75"/>
      <c r="L16" s="76"/>
    </row>
    <row r="17" s="1" customFormat="1" ht="28" customHeight="1" spans="1:12">
      <c r="A17" s="68"/>
      <c r="B17" s="17"/>
      <c r="C17" s="14" t="s">
        <v>191</v>
      </c>
      <c r="D17" s="40" t="s">
        <v>83</v>
      </c>
      <c r="E17" s="41"/>
      <c r="F17" s="42"/>
      <c r="G17" s="38" t="s">
        <v>84</v>
      </c>
      <c r="H17" s="38" t="s">
        <v>84</v>
      </c>
      <c r="I17" s="6">
        <v>10</v>
      </c>
      <c r="J17" s="6">
        <v>10</v>
      </c>
      <c r="K17" s="75"/>
      <c r="L17" s="76"/>
    </row>
    <row r="18" s="1" customFormat="1" ht="28" customHeight="1" spans="1:12">
      <c r="A18" s="68"/>
      <c r="B18" s="17"/>
      <c r="C18" s="14" t="s">
        <v>197</v>
      </c>
      <c r="D18" s="40" t="s">
        <v>261</v>
      </c>
      <c r="E18" s="41"/>
      <c r="F18" s="42"/>
      <c r="G18" s="38" t="s">
        <v>100</v>
      </c>
      <c r="H18" s="38" t="s">
        <v>100</v>
      </c>
      <c r="I18" s="6">
        <v>10</v>
      </c>
      <c r="J18" s="6">
        <v>10</v>
      </c>
      <c r="K18" s="75"/>
      <c r="L18" s="76"/>
    </row>
    <row r="19" s="1" customFormat="1" ht="45" customHeight="1" spans="1:12">
      <c r="A19" s="68"/>
      <c r="B19" s="14" t="s">
        <v>200</v>
      </c>
      <c r="C19" s="14" t="s">
        <v>201</v>
      </c>
      <c r="D19" s="40" t="s">
        <v>262</v>
      </c>
      <c r="E19" s="41"/>
      <c r="F19" s="42"/>
      <c r="G19" s="38" t="s">
        <v>263</v>
      </c>
      <c r="H19" s="38" t="s">
        <v>263</v>
      </c>
      <c r="I19" s="6">
        <v>10</v>
      </c>
      <c r="J19" s="6">
        <v>8</v>
      </c>
      <c r="K19" s="77" t="s">
        <v>264</v>
      </c>
      <c r="L19" s="78"/>
    </row>
    <row r="20" s="1" customFormat="1" ht="28" customHeight="1" spans="1:12">
      <c r="A20" s="68"/>
      <c r="B20" s="14"/>
      <c r="C20" s="14" t="s">
        <v>204</v>
      </c>
      <c r="D20" s="40" t="s">
        <v>265</v>
      </c>
      <c r="E20" s="41"/>
      <c r="F20" s="42"/>
      <c r="G20" s="38" t="s">
        <v>210</v>
      </c>
      <c r="H20" s="38" t="s">
        <v>210</v>
      </c>
      <c r="I20" s="6">
        <v>10</v>
      </c>
      <c r="J20" s="6">
        <v>10</v>
      </c>
      <c r="K20" s="75"/>
      <c r="L20" s="76"/>
    </row>
    <row r="21" s="1" customFormat="1" ht="28" customHeight="1" spans="1:12">
      <c r="A21" s="68"/>
      <c r="B21" s="14"/>
      <c r="C21" s="14" t="s">
        <v>206</v>
      </c>
      <c r="D21" s="40" t="s">
        <v>266</v>
      </c>
      <c r="E21" s="41"/>
      <c r="F21" s="42"/>
      <c r="G21" s="38" t="s">
        <v>267</v>
      </c>
      <c r="H21" s="38" t="s">
        <v>267</v>
      </c>
      <c r="I21" s="6">
        <v>10</v>
      </c>
      <c r="J21" s="6">
        <v>10</v>
      </c>
      <c r="K21" s="77"/>
      <c r="L21" s="78"/>
    </row>
    <row r="22" s="1" customFormat="1" ht="28" customHeight="1" spans="1:12">
      <c r="A22" s="68"/>
      <c r="B22" s="14"/>
      <c r="C22" s="14" t="s">
        <v>225</v>
      </c>
      <c r="D22" s="40" t="s">
        <v>268</v>
      </c>
      <c r="E22" s="41"/>
      <c r="F22" s="42"/>
      <c r="G22" s="38" t="s">
        <v>269</v>
      </c>
      <c r="H22" s="38" t="s">
        <v>269</v>
      </c>
      <c r="I22" s="6">
        <v>10</v>
      </c>
      <c r="J22" s="6">
        <v>10</v>
      </c>
      <c r="K22" s="75"/>
      <c r="L22" s="76"/>
    </row>
    <row r="23" s="1" customFormat="1" ht="28" customHeight="1" spans="1:12">
      <c r="A23" s="68"/>
      <c r="B23" s="14" t="s">
        <v>211</v>
      </c>
      <c r="C23" s="14" t="s">
        <v>212</v>
      </c>
      <c r="D23" s="65" t="s">
        <v>270</v>
      </c>
      <c r="E23" s="66"/>
      <c r="F23" s="67"/>
      <c r="G23" s="4" t="s">
        <v>193</v>
      </c>
      <c r="H23" s="4" t="s">
        <v>193</v>
      </c>
      <c r="I23" s="6">
        <v>10</v>
      </c>
      <c r="J23" s="6">
        <v>10</v>
      </c>
      <c r="K23" s="75"/>
      <c r="L23" s="76"/>
    </row>
    <row r="24" s="2" customFormat="1" ht="28" customHeight="1" spans="1:12">
      <c r="A24" s="59" t="s">
        <v>214</v>
      </c>
      <c r="B24" s="70"/>
      <c r="C24" s="70"/>
      <c r="D24" s="70"/>
      <c r="E24" s="70"/>
      <c r="F24" s="70"/>
      <c r="G24" s="70"/>
      <c r="H24" s="70"/>
      <c r="I24" s="60"/>
      <c r="J24" s="11">
        <v>98</v>
      </c>
      <c r="K24" s="61"/>
      <c r="L24" s="61"/>
    </row>
    <row r="25" s="2" customFormat="1" ht="28" customHeight="1" spans="1:12">
      <c r="A25" s="71" t="s">
        <v>137</v>
      </c>
      <c r="B25" s="72" t="s">
        <v>110</v>
      </c>
      <c r="C25" s="73"/>
      <c r="D25" s="73"/>
      <c r="E25" s="73"/>
      <c r="F25" s="73"/>
      <c r="G25" s="73"/>
      <c r="H25" s="73"/>
      <c r="I25" s="73"/>
      <c r="J25" s="73"/>
      <c r="K25" s="73"/>
      <c r="L25" s="79"/>
    </row>
  </sheetData>
  <mergeCells count="65">
    <mergeCell ref="A1:L1"/>
    <mergeCell ref="A2:B2"/>
    <mergeCell ref="C2:L2"/>
    <mergeCell ref="A3:B3"/>
    <mergeCell ref="C3:G3"/>
    <mergeCell ref="H3:I3"/>
    <mergeCell ref="J3:L3"/>
    <mergeCell ref="C6:D6"/>
    <mergeCell ref="F6:G6"/>
    <mergeCell ref="H6:I6"/>
    <mergeCell ref="C7:D7"/>
    <mergeCell ref="F7:G7"/>
    <mergeCell ref="H7:I7"/>
    <mergeCell ref="C8:D8"/>
    <mergeCell ref="F8:G8"/>
    <mergeCell ref="H8:I8"/>
    <mergeCell ref="C9:D9"/>
    <mergeCell ref="F9:G9"/>
    <mergeCell ref="H9:I9"/>
    <mergeCell ref="C10:D10"/>
    <mergeCell ref="F10:G10"/>
    <mergeCell ref="H10:I10"/>
    <mergeCell ref="C11:D11"/>
    <mergeCell ref="F11:G11"/>
    <mergeCell ref="H11:I11"/>
    <mergeCell ref="B12:G12"/>
    <mergeCell ref="H12:L12"/>
    <mergeCell ref="B13:G13"/>
    <mergeCell ref="H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A24:I24"/>
    <mergeCell ref="K24:L24"/>
    <mergeCell ref="B25:L25"/>
    <mergeCell ref="A12:A13"/>
    <mergeCell ref="A15:A23"/>
    <mergeCell ref="B15:B18"/>
    <mergeCell ref="B19:B22"/>
    <mergeCell ref="C15:C16"/>
    <mergeCell ref="E4:E5"/>
    <mergeCell ref="J4:J5"/>
    <mergeCell ref="K4:K5"/>
    <mergeCell ref="L4:L5"/>
    <mergeCell ref="A4:B11"/>
    <mergeCell ref="C4:D5"/>
    <mergeCell ref="F4:G5"/>
    <mergeCell ref="H4:I5"/>
  </mergeCells>
  <pageMargins left="0.75" right="0.75" top="1" bottom="1" header="0.5" footer="0.5"/>
  <pageSetup paperSize="9" scale="86"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3" workbookViewId="0">
      <selection activeCell="Q18" sqref="Q18"/>
    </sheetView>
  </sheetViews>
  <sheetFormatPr defaultColWidth="9" defaultRowHeight="13.5"/>
  <cols>
    <col min="1" max="1" width="6.75" customWidth="1"/>
    <col min="2" max="2" width="9" customWidth="1"/>
    <col min="3" max="3" width="14.5" customWidth="1"/>
    <col min="4" max="4" width="14.75" customWidth="1"/>
    <col min="5" max="5" width="10.625" customWidth="1"/>
    <col min="6" max="6" width="9.625" customWidth="1"/>
    <col min="7" max="8" width="10.625" customWidth="1"/>
    <col min="9" max="9" width="14.875" customWidth="1"/>
    <col min="10" max="16383" width="8.875"/>
  </cols>
  <sheetData>
    <row r="1" customFormat="1" ht="33" customHeight="1" spans="1:11">
      <c r="A1" s="3" t="s">
        <v>164</v>
      </c>
      <c r="B1" s="3"/>
      <c r="C1" s="3"/>
      <c r="D1" s="3"/>
      <c r="E1" s="3"/>
      <c r="F1" s="3"/>
      <c r="G1" s="3"/>
      <c r="H1" s="3"/>
      <c r="I1" s="3"/>
      <c r="J1" s="29"/>
      <c r="K1" s="29"/>
    </row>
    <row r="2" s="1" customFormat="1" ht="18.95" customHeight="1" spans="1:9">
      <c r="A2" s="4" t="s">
        <v>140</v>
      </c>
      <c r="B2" s="4"/>
      <c r="C2" s="4" t="s">
        <v>271</v>
      </c>
      <c r="D2" s="4"/>
      <c r="E2" s="4"/>
      <c r="F2" s="4"/>
      <c r="G2" s="4"/>
      <c r="H2" s="4"/>
      <c r="I2" s="4"/>
    </row>
    <row r="3" s="1" customFormat="1" ht="18.95" customHeight="1" spans="1:9">
      <c r="A3" s="4" t="s">
        <v>166</v>
      </c>
      <c r="B3" s="4"/>
      <c r="C3" s="5" t="s">
        <v>154</v>
      </c>
      <c r="D3" s="5"/>
      <c r="E3" s="5"/>
      <c r="F3" s="4" t="s">
        <v>167</v>
      </c>
      <c r="G3" s="4" t="s">
        <v>48</v>
      </c>
      <c r="H3" s="4"/>
      <c r="I3" s="4"/>
    </row>
    <row r="4" s="1" customFormat="1" ht="18.95" customHeight="1" spans="1:9">
      <c r="A4" s="6" t="s">
        <v>168</v>
      </c>
      <c r="B4" s="6"/>
      <c r="C4" s="7"/>
      <c r="D4" s="5" t="s">
        <v>50</v>
      </c>
      <c r="E4" s="4" t="s">
        <v>169</v>
      </c>
      <c r="F4" s="4" t="s">
        <v>170</v>
      </c>
      <c r="G4" s="8" t="s">
        <v>54</v>
      </c>
      <c r="H4" s="8" t="s">
        <v>53</v>
      </c>
      <c r="I4" s="8" t="s">
        <v>55</v>
      </c>
    </row>
    <row r="5" s="1" customFormat="1" ht="18.95" customHeight="1" spans="1:9">
      <c r="A5" s="6"/>
      <c r="B5" s="6"/>
      <c r="C5" s="7" t="s">
        <v>171</v>
      </c>
      <c r="D5" s="4">
        <v>183</v>
      </c>
      <c r="E5" s="4">
        <v>183</v>
      </c>
      <c r="F5" s="4">
        <v>183</v>
      </c>
      <c r="G5" s="4">
        <v>10</v>
      </c>
      <c r="H5" s="9">
        <v>1</v>
      </c>
      <c r="I5" s="11">
        <v>10</v>
      </c>
    </row>
    <row r="6" s="1" customFormat="1" ht="18.95" customHeight="1" spans="1:9">
      <c r="A6" s="6"/>
      <c r="B6" s="6"/>
      <c r="C6" s="7" t="s">
        <v>172</v>
      </c>
      <c r="D6" s="4">
        <v>183</v>
      </c>
      <c r="E6" s="4">
        <v>183</v>
      </c>
      <c r="F6" s="4">
        <v>183</v>
      </c>
      <c r="G6" s="4">
        <v>183</v>
      </c>
      <c r="H6" s="9">
        <v>1</v>
      </c>
      <c r="I6" s="9" t="s">
        <v>173</v>
      </c>
    </row>
    <row r="7" s="1" customFormat="1" ht="18.95" customHeight="1" spans="1:9">
      <c r="A7" s="6"/>
      <c r="B7" s="6"/>
      <c r="C7" s="7" t="s">
        <v>174</v>
      </c>
      <c r="D7" s="81">
        <v>0</v>
      </c>
      <c r="E7" s="4">
        <v>0</v>
      </c>
      <c r="F7" s="4">
        <v>0</v>
      </c>
      <c r="G7" s="4">
        <v>0</v>
      </c>
      <c r="H7" s="4">
        <v>0</v>
      </c>
      <c r="I7" s="4">
        <v>0</v>
      </c>
    </row>
    <row r="8" s="1" customFormat="1" ht="18.95" customHeight="1" spans="1:9">
      <c r="A8" s="6"/>
      <c r="B8" s="6"/>
      <c r="C8" s="7" t="s">
        <v>175</v>
      </c>
      <c r="D8" s="81">
        <v>0</v>
      </c>
      <c r="E8" s="4">
        <v>0</v>
      </c>
      <c r="F8" s="4">
        <v>0</v>
      </c>
      <c r="G8" s="4">
        <v>0</v>
      </c>
      <c r="H8" s="4">
        <v>0</v>
      </c>
      <c r="I8" s="4">
        <v>0</v>
      </c>
    </row>
    <row r="9" s="1" customFormat="1" ht="18.95" customHeight="1" spans="1:9">
      <c r="A9" s="6"/>
      <c r="B9" s="6"/>
      <c r="C9" s="7" t="s">
        <v>176</v>
      </c>
      <c r="D9" s="81">
        <v>0</v>
      </c>
      <c r="E9" s="4">
        <v>0</v>
      </c>
      <c r="F9" s="4">
        <v>0</v>
      </c>
      <c r="G9" s="4">
        <v>0</v>
      </c>
      <c r="H9" s="4">
        <v>0</v>
      </c>
      <c r="I9" s="4">
        <v>0</v>
      </c>
    </row>
    <row r="10" s="1" customFormat="1" ht="18.95" customHeight="1" spans="1:9">
      <c r="A10" s="6"/>
      <c r="B10" s="6"/>
      <c r="C10" s="7" t="s">
        <v>177</v>
      </c>
      <c r="D10" s="81">
        <v>0</v>
      </c>
      <c r="E10" s="4">
        <v>0</v>
      </c>
      <c r="F10" s="4">
        <v>0</v>
      </c>
      <c r="G10" s="4">
        <v>0</v>
      </c>
      <c r="H10" s="4">
        <v>0</v>
      </c>
      <c r="I10" s="4">
        <v>0</v>
      </c>
    </row>
    <row r="11" s="2" customFormat="1" ht="25" customHeight="1" spans="1:9">
      <c r="A11" s="10" t="s">
        <v>178</v>
      </c>
      <c r="B11" s="11" t="s">
        <v>61</v>
      </c>
      <c r="C11" s="11"/>
      <c r="D11" s="11"/>
      <c r="E11" s="11"/>
      <c r="F11" s="11"/>
      <c r="G11" s="11" t="s">
        <v>179</v>
      </c>
      <c r="H11" s="11"/>
      <c r="I11" s="11"/>
    </row>
    <row r="12" customFormat="1" ht="40" customHeight="1" spans="1:9">
      <c r="A12" s="10"/>
      <c r="B12" s="12" t="s">
        <v>272</v>
      </c>
      <c r="C12" s="12"/>
      <c r="D12" s="12"/>
      <c r="E12" s="12"/>
      <c r="F12" s="12"/>
      <c r="G12" s="12" t="s">
        <v>273</v>
      </c>
      <c r="H12" s="12"/>
      <c r="I12" s="12"/>
    </row>
    <row r="13" customFormat="1" ht="18" customHeight="1" spans="1:9">
      <c r="A13" s="13" t="s">
        <v>182</v>
      </c>
      <c r="B13" s="6" t="s">
        <v>66</v>
      </c>
      <c r="C13" s="6" t="s">
        <v>67</v>
      </c>
      <c r="D13" s="6" t="s">
        <v>68</v>
      </c>
      <c r="E13" s="6" t="s">
        <v>69</v>
      </c>
      <c r="F13" s="6" t="s">
        <v>70</v>
      </c>
      <c r="G13" s="6" t="s">
        <v>54</v>
      </c>
      <c r="H13" s="6" t="s">
        <v>55</v>
      </c>
      <c r="I13" s="6" t="s">
        <v>71</v>
      </c>
    </row>
    <row r="14" customFormat="1" ht="26.1" customHeight="1" spans="1:9">
      <c r="A14" s="13"/>
      <c r="B14" s="6"/>
      <c r="C14" s="6"/>
      <c r="D14" s="6"/>
      <c r="E14" s="6"/>
      <c r="F14" s="6"/>
      <c r="G14" s="6"/>
      <c r="H14" s="6"/>
      <c r="I14" s="6"/>
    </row>
    <row r="15" customFormat="1" ht="32" customHeight="1" spans="1:9">
      <c r="A15" s="13"/>
      <c r="B15" s="14" t="s">
        <v>183</v>
      </c>
      <c r="C15" s="14" t="s">
        <v>184</v>
      </c>
      <c r="D15" s="82" t="s">
        <v>274</v>
      </c>
      <c r="E15" s="6" t="s">
        <v>275</v>
      </c>
      <c r="F15" s="6" t="s">
        <v>276</v>
      </c>
      <c r="G15" s="6">
        <v>10</v>
      </c>
      <c r="H15" s="6">
        <v>10</v>
      </c>
      <c r="I15" s="4"/>
    </row>
    <row r="16" customFormat="1" ht="32" customHeight="1" spans="1:9">
      <c r="A16" s="13"/>
      <c r="B16" s="14"/>
      <c r="C16" s="14"/>
      <c r="D16" s="83" t="s">
        <v>277</v>
      </c>
      <c r="E16" s="4" t="s">
        <v>278</v>
      </c>
      <c r="F16" s="4" t="s">
        <v>279</v>
      </c>
      <c r="G16" s="4">
        <v>10</v>
      </c>
      <c r="H16" s="4">
        <v>10</v>
      </c>
      <c r="I16" s="4"/>
    </row>
    <row r="17" customFormat="1" ht="32" customHeight="1" spans="1:9">
      <c r="A17" s="13"/>
      <c r="B17" s="14"/>
      <c r="C17" s="14"/>
      <c r="D17" s="82" t="s">
        <v>280</v>
      </c>
      <c r="E17" s="4" t="s">
        <v>281</v>
      </c>
      <c r="F17" s="4" t="s">
        <v>282</v>
      </c>
      <c r="G17" s="4">
        <v>10</v>
      </c>
      <c r="H17" s="4">
        <v>10</v>
      </c>
      <c r="I17" s="4"/>
    </row>
    <row r="18" customFormat="1" ht="75" customHeight="1" spans="1:9">
      <c r="A18" s="13"/>
      <c r="B18" s="14"/>
      <c r="C18" s="14" t="s">
        <v>191</v>
      </c>
      <c r="D18" s="83" t="s">
        <v>283</v>
      </c>
      <c r="E18" s="4" t="s">
        <v>284</v>
      </c>
      <c r="F18" s="4" t="s">
        <v>284</v>
      </c>
      <c r="G18" s="4">
        <v>10</v>
      </c>
      <c r="H18" s="4">
        <v>9</v>
      </c>
      <c r="I18" s="6" t="s">
        <v>285</v>
      </c>
    </row>
    <row r="19" customFormat="1" ht="32" customHeight="1" spans="1:9">
      <c r="A19" s="13"/>
      <c r="B19" s="14"/>
      <c r="C19" s="14"/>
      <c r="D19" s="83" t="s">
        <v>286</v>
      </c>
      <c r="E19" s="84" t="s">
        <v>287</v>
      </c>
      <c r="F19" s="84" t="s">
        <v>287</v>
      </c>
      <c r="G19" s="4">
        <v>10</v>
      </c>
      <c r="H19" s="4">
        <v>10</v>
      </c>
      <c r="I19" s="6"/>
    </row>
    <row r="20" customFormat="1" ht="32" customHeight="1" spans="1:9">
      <c r="A20" s="13"/>
      <c r="B20" s="14"/>
      <c r="C20" s="14"/>
      <c r="D20" s="83" t="s">
        <v>288</v>
      </c>
      <c r="E20" s="84" t="s">
        <v>289</v>
      </c>
      <c r="F20" s="84" t="s">
        <v>290</v>
      </c>
      <c r="G20" s="4">
        <v>10</v>
      </c>
      <c r="H20" s="4">
        <v>9</v>
      </c>
      <c r="I20" s="6" t="s">
        <v>291</v>
      </c>
    </row>
    <row r="21" customFormat="1" ht="32" customHeight="1" spans="1:9">
      <c r="A21" s="13"/>
      <c r="B21" s="14"/>
      <c r="C21" s="14" t="s">
        <v>197</v>
      </c>
      <c r="D21" s="83" t="s">
        <v>292</v>
      </c>
      <c r="E21" s="9">
        <v>1</v>
      </c>
      <c r="F21" s="85">
        <v>1</v>
      </c>
      <c r="G21" s="20">
        <v>5</v>
      </c>
      <c r="H21" s="20">
        <v>5</v>
      </c>
      <c r="I21" s="4"/>
    </row>
    <row r="22" customFormat="1" ht="32" customHeight="1" spans="1:9">
      <c r="A22" s="13"/>
      <c r="B22" s="14"/>
      <c r="C22" s="14"/>
      <c r="D22" s="83" t="s">
        <v>293</v>
      </c>
      <c r="E22" s="9">
        <v>1</v>
      </c>
      <c r="F22" s="9">
        <v>1</v>
      </c>
      <c r="G22" s="20">
        <v>5</v>
      </c>
      <c r="H22" s="20">
        <v>5</v>
      </c>
      <c r="I22" s="4"/>
    </row>
    <row r="23" customFormat="1" ht="32" customHeight="1" spans="1:9">
      <c r="A23" s="13"/>
      <c r="B23" s="14" t="s">
        <v>200</v>
      </c>
      <c r="C23" s="14" t="s">
        <v>201</v>
      </c>
      <c r="D23" s="83" t="s">
        <v>294</v>
      </c>
      <c r="E23" s="4" t="s">
        <v>295</v>
      </c>
      <c r="F23" s="4" t="s">
        <v>295</v>
      </c>
      <c r="G23" s="4">
        <v>3</v>
      </c>
      <c r="H23" s="4">
        <v>3</v>
      </c>
      <c r="I23" s="4"/>
    </row>
    <row r="24" customFormat="1" ht="32" customHeight="1" spans="1:9">
      <c r="A24" s="13"/>
      <c r="B24" s="14"/>
      <c r="C24" s="14"/>
      <c r="D24" s="83" t="s">
        <v>296</v>
      </c>
      <c r="E24" s="9" t="s">
        <v>297</v>
      </c>
      <c r="F24" s="9" t="s">
        <v>297</v>
      </c>
      <c r="G24" s="20">
        <v>3</v>
      </c>
      <c r="H24" s="20">
        <v>3</v>
      </c>
      <c r="I24" s="4"/>
    </row>
    <row r="25" customFormat="1" ht="32" customHeight="1" spans="1:9">
      <c r="A25" s="13"/>
      <c r="B25" s="14"/>
      <c r="C25" s="14" t="s">
        <v>204</v>
      </c>
      <c r="D25" s="86" t="s">
        <v>298</v>
      </c>
      <c r="E25" s="22">
        <v>50</v>
      </c>
      <c r="F25" s="22">
        <v>50</v>
      </c>
      <c r="G25" s="22">
        <v>3</v>
      </c>
      <c r="H25" s="22">
        <v>3</v>
      </c>
      <c r="I25" s="4"/>
    </row>
    <row r="26" customFormat="1" ht="32" customHeight="1" spans="1:9">
      <c r="A26" s="13"/>
      <c r="B26" s="14"/>
      <c r="C26" s="14" t="s">
        <v>206</v>
      </c>
      <c r="D26" s="86" t="s">
        <v>299</v>
      </c>
      <c r="E26" s="23" t="s">
        <v>300</v>
      </c>
      <c r="F26" s="23" t="s">
        <v>300</v>
      </c>
      <c r="G26" s="23">
        <v>3</v>
      </c>
      <c r="H26" s="23">
        <v>3</v>
      </c>
      <c r="I26" s="4"/>
    </row>
    <row r="27" customFormat="1" ht="54" customHeight="1" spans="1:9">
      <c r="A27" s="13"/>
      <c r="B27" s="14"/>
      <c r="C27" s="14" t="s">
        <v>225</v>
      </c>
      <c r="D27" s="87" t="s">
        <v>301</v>
      </c>
      <c r="E27" s="24" t="s">
        <v>302</v>
      </c>
      <c r="F27" s="24" t="s">
        <v>302</v>
      </c>
      <c r="G27" s="24">
        <v>2</v>
      </c>
      <c r="H27" s="24">
        <v>2</v>
      </c>
      <c r="I27" s="4"/>
    </row>
    <row r="28" customFormat="1" ht="32" customHeight="1" spans="1:9">
      <c r="A28" s="13"/>
      <c r="B28" s="14" t="s">
        <v>211</v>
      </c>
      <c r="C28" s="14" t="s">
        <v>212</v>
      </c>
      <c r="D28" s="83" t="s">
        <v>303</v>
      </c>
      <c r="E28" s="4" t="s">
        <v>304</v>
      </c>
      <c r="F28" s="4" t="s">
        <v>304</v>
      </c>
      <c r="G28" s="4">
        <v>3</v>
      </c>
      <c r="H28" s="4">
        <v>3</v>
      </c>
      <c r="I28" s="4"/>
    </row>
    <row r="29" customFormat="1" ht="32" customHeight="1" spans="1:9">
      <c r="A29" s="13"/>
      <c r="B29" s="14"/>
      <c r="C29" s="14"/>
      <c r="D29" s="83" t="s">
        <v>305</v>
      </c>
      <c r="E29" s="4" t="s">
        <v>304</v>
      </c>
      <c r="F29" s="4" t="s">
        <v>304</v>
      </c>
      <c r="G29" s="4">
        <v>3</v>
      </c>
      <c r="H29" s="4">
        <v>3</v>
      </c>
      <c r="I29" s="4"/>
    </row>
    <row r="30" customFormat="1" ht="30" customHeight="1" spans="1:9">
      <c r="A30" s="25" t="s">
        <v>214</v>
      </c>
      <c r="B30" s="25"/>
      <c r="C30" s="26"/>
      <c r="D30" s="26"/>
      <c r="E30" s="26"/>
      <c r="F30" s="26"/>
      <c r="G30" s="26"/>
      <c r="H30" s="25">
        <v>98</v>
      </c>
      <c r="I30" s="26"/>
    </row>
    <row r="31" customFormat="1" ht="21" customHeight="1" spans="1:9">
      <c r="A31" s="27" t="s">
        <v>137</v>
      </c>
      <c r="B31" s="28" t="s">
        <v>110</v>
      </c>
      <c r="C31" s="28"/>
      <c r="D31" s="28"/>
      <c r="E31" s="28"/>
      <c r="F31" s="28"/>
      <c r="G31" s="28"/>
      <c r="H31" s="28"/>
      <c r="I31" s="28"/>
    </row>
  </sheetData>
  <mergeCells count="31">
    <mergeCell ref="A1:I1"/>
    <mergeCell ref="A2:B2"/>
    <mergeCell ref="C2:I2"/>
    <mergeCell ref="A3:B3"/>
    <mergeCell ref="C3:E3"/>
    <mergeCell ref="G3:I3"/>
    <mergeCell ref="B11:F11"/>
    <mergeCell ref="G11:I11"/>
    <mergeCell ref="B12:F12"/>
    <mergeCell ref="G12:I12"/>
    <mergeCell ref="A30:B30"/>
    <mergeCell ref="B31:I31"/>
    <mergeCell ref="A11:A12"/>
    <mergeCell ref="A13:A29"/>
    <mergeCell ref="B13:B14"/>
    <mergeCell ref="B15:B22"/>
    <mergeCell ref="B23:B27"/>
    <mergeCell ref="B28:B29"/>
    <mergeCell ref="C13:C14"/>
    <mergeCell ref="C15:C17"/>
    <mergeCell ref="C18:C20"/>
    <mergeCell ref="C21:C22"/>
    <mergeCell ref="C23:C24"/>
    <mergeCell ref="C28:C29"/>
    <mergeCell ref="D13:D14"/>
    <mergeCell ref="E13:E14"/>
    <mergeCell ref="F13:F14"/>
    <mergeCell ref="G13:G14"/>
    <mergeCell ref="H13:H14"/>
    <mergeCell ref="I13:I14"/>
    <mergeCell ref="A4:B10"/>
  </mergeCells>
  <pageMargins left="0.75" right="0.75" top="1" bottom="1" header="0.5" footer="0.5"/>
  <pageSetup paperSize="9" scale="7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opLeftCell="A10" workbookViewId="0">
      <selection activeCell="O18" sqref="O18"/>
    </sheetView>
  </sheetViews>
  <sheetFormatPr defaultColWidth="9" defaultRowHeight="13.5"/>
  <cols>
    <col min="1" max="1" width="5.25" style="2" customWidth="1"/>
    <col min="2" max="2" width="10" style="2" customWidth="1"/>
    <col min="3" max="3" width="12.375" style="2" customWidth="1"/>
    <col min="4" max="4" width="8.5" style="2" customWidth="1"/>
    <col min="5" max="5" width="13" style="2" customWidth="1"/>
    <col min="6" max="6" width="5.125" style="2" customWidth="1"/>
    <col min="7" max="7" width="13.25" style="2" customWidth="1"/>
    <col min="8" max="8" width="12.75" style="2" customWidth="1"/>
    <col min="9" max="9" width="9.25" style="2" customWidth="1"/>
    <col min="10" max="10" width="9.75" style="2" customWidth="1"/>
    <col min="11" max="11" width="7.5" style="2" customWidth="1"/>
    <col min="12" max="12" width="15.625" style="2" customWidth="1"/>
    <col min="13" max="13" width="20.5" style="2" customWidth="1"/>
    <col min="14" max="16384" width="9" style="2"/>
  </cols>
  <sheetData>
    <row r="1" s="2" customFormat="1" ht="33" customHeight="1" spans="1:12">
      <c r="A1" s="56" t="s">
        <v>164</v>
      </c>
      <c r="B1" s="56"/>
      <c r="C1" s="56"/>
      <c r="D1" s="56"/>
      <c r="E1" s="56"/>
      <c r="F1" s="56"/>
      <c r="G1" s="56"/>
      <c r="H1" s="56"/>
      <c r="I1" s="56"/>
      <c r="J1" s="56"/>
      <c r="K1" s="56"/>
      <c r="L1" s="56"/>
    </row>
    <row r="2" s="2" customFormat="1" ht="25" customHeight="1" spans="1:12">
      <c r="A2" s="10" t="s">
        <v>140</v>
      </c>
      <c r="B2" s="10"/>
      <c r="C2" s="11" t="s">
        <v>306</v>
      </c>
      <c r="D2" s="11"/>
      <c r="E2" s="11"/>
      <c r="F2" s="11"/>
      <c r="G2" s="11"/>
      <c r="H2" s="11"/>
      <c r="I2" s="11"/>
      <c r="J2" s="11"/>
      <c r="K2" s="11"/>
      <c r="L2" s="11"/>
    </row>
    <row r="3" s="2" customFormat="1" ht="25" customHeight="1" spans="1:12">
      <c r="A3" s="10" t="s">
        <v>166</v>
      </c>
      <c r="B3" s="10"/>
      <c r="C3" s="11" t="s">
        <v>154</v>
      </c>
      <c r="D3" s="11"/>
      <c r="E3" s="11"/>
      <c r="F3" s="11"/>
      <c r="G3" s="11"/>
      <c r="H3" s="57" t="s">
        <v>167</v>
      </c>
      <c r="I3" s="57"/>
      <c r="J3" s="11" t="s">
        <v>48</v>
      </c>
      <c r="K3" s="11"/>
      <c r="L3" s="11"/>
    </row>
    <row r="4" s="2" customFormat="1" ht="20" customHeight="1" spans="1:12">
      <c r="A4" s="10" t="s">
        <v>253</v>
      </c>
      <c r="B4" s="10"/>
      <c r="C4" s="11"/>
      <c r="D4" s="11"/>
      <c r="E4" s="11" t="s">
        <v>50</v>
      </c>
      <c r="F4" s="11" t="s">
        <v>169</v>
      </c>
      <c r="G4" s="11"/>
      <c r="H4" s="11" t="s">
        <v>170</v>
      </c>
      <c r="I4" s="11"/>
      <c r="J4" s="11" t="s">
        <v>54</v>
      </c>
      <c r="K4" s="11" t="s">
        <v>53</v>
      </c>
      <c r="L4" s="11" t="s">
        <v>55</v>
      </c>
    </row>
    <row r="5" s="2" customFormat="1" ht="20" customHeight="1" spans="1:12">
      <c r="A5" s="10"/>
      <c r="B5" s="10"/>
      <c r="C5" s="11"/>
      <c r="D5" s="11"/>
      <c r="E5" s="11"/>
      <c r="F5" s="11"/>
      <c r="G5" s="11"/>
      <c r="H5" s="11"/>
      <c r="I5" s="11"/>
      <c r="J5" s="11"/>
      <c r="K5" s="11"/>
      <c r="L5" s="11"/>
    </row>
    <row r="6" s="2" customFormat="1" ht="20" customHeight="1" spans="1:12">
      <c r="A6" s="10"/>
      <c r="B6" s="10"/>
      <c r="C6" s="58" t="s">
        <v>254</v>
      </c>
      <c r="D6" s="58"/>
      <c r="E6" s="11">
        <v>118.1</v>
      </c>
      <c r="F6" s="11">
        <v>118.1</v>
      </c>
      <c r="G6" s="11"/>
      <c r="H6" s="11">
        <v>93.1</v>
      </c>
      <c r="I6" s="11"/>
      <c r="J6" s="11">
        <v>10</v>
      </c>
      <c r="K6" s="74">
        <v>0.78</v>
      </c>
      <c r="L6" s="11">
        <v>8</v>
      </c>
    </row>
    <row r="7" s="2" customFormat="1" ht="20" customHeight="1" spans="1:12">
      <c r="A7" s="10"/>
      <c r="B7" s="10"/>
      <c r="C7" s="11" t="s">
        <v>172</v>
      </c>
      <c r="D7" s="11"/>
      <c r="E7" s="11">
        <v>50</v>
      </c>
      <c r="F7" s="11">
        <v>50</v>
      </c>
      <c r="G7" s="11"/>
      <c r="H7" s="11">
        <v>25</v>
      </c>
      <c r="I7" s="11"/>
      <c r="J7" s="11">
        <v>10</v>
      </c>
      <c r="K7" s="74">
        <v>0.78</v>
      </c>
      <c r="L7" s="11" t="s">
        <v>58</v>
      </c>
    </row>
    <row r="8" s="2" customFormat="1" ht="20" customHeight="1" spans="1:12">
      <c r="A8" s="10"/>
      <c r="B8" s="10"/>
      <c r="C8" s="59" t="s">
        <v>174</v>
      </c>
      <c r="D8" s="60"/>
      <c r="E8" s="11"/>
      <c r="F8" s="59"/>
      <c r="G8" s="60"/>
      <c r="H8" s="59"/>
      <c r="I8" s="60"/>
      <c r="J8" s="11"/>
      <c r="K8" s="74"/>
      <c r="L8" s="11" t="s">
        <v>58</v>
      </c>
    </row>
    <row r="9" s="2" customFormat="1" ht="20" customHeight="1" spans="1:12">
      <c r="A9" s="10"/>
      <c r="B9" s="10"/>
      <c r="C9" s="11" t="s">
        <v>175</v>
      </c>
      <c r="D9" s="11"/>
      <c r="E9" s="11"/>
      <c r="F9" s="11"/>
      <c r="G9" s="11"/>
      <c r="H9" s="11"/>
      <c r="I9" s="11"/>
      <c r="J9" s="11"/>
      <c r="K9" s="11"/>
      <c r="L9" s="11" t="s">
        <v>58</v>
      </c>
    </row>
    <row r="10" s="2" customFormat="1" ht="20" customHeight="1" spans="1:12">
      <c r="A10" s="10"/>
      <c r="B10" s="10"/>
      <c r="C10" s="11" t="s">
        <v>176</v>
      </c>
      <c r="D10" s="11"/>
      <c r="E10" s="11"/>
      <c r="F10" s="61"/>
      <c r="G10" s="61"/>
      <c r="H10" s="11"/>
      <c r="I10" s="11"/>
      <c r="J10" s="11"/>
      <c r="K10" s="11"/>
      <c r="L10" s="11" t="s">
        <v>58</v>
      </c>
    </row>
    <row r="11" s="2" customFormat="1" ht="20" customHeight="1" spans="1:12">
      <c r="A11" s="10"/>
      <c r="B11" s="10"/>
      <c r="C11" s="11" t="s">
        <v>255</v>
      </c>
      <c r="D11" s="11"/>
      <c r="E11" s="11">
        <v>68.1</v>
      </c>
      <c r="F11" s="11">
        <v>68.1</v>
      </c>
      <c r="G11" s="11"/>
      <c r="H11" s="11">
        <v>68.1</v>
      </c>
      <c r="I11" s="11"/>
      <c r="J11" s="11"/>
      <c r="K11" s="11"/>
      <c r="L11" s="11" t="s">
        <v>58</v>
      </c>
    </row>
    <row r="12" s="2" customFormat="1" ht="25" customHeight="1" spans="1:12">
      <c r="A12" s="10" t="s">
        <v>178</v>
      </c>
      <c r="B12" s="11" t="s">
        <v>61</v>
      </c>
      <c r="C12" s="11"/>
      <c r="D12" s="11"/>
      <c r="E12" s="11"/>
      <c r="F12" s="11"/>
      <c r="G12" s="11"/>
      <c r="H12" s="11" t="s">
        <v>179</v>
      </c>
      <c r="I12" s="11"/>
      <c r="J12" s="11"/>
      <c r="K12" s="11"/>
      <c r="L12" s="11"/>
    </row>
    <row r="13" s="2" customFormat="1" ht="58" customHeight="1" spans="1:12">
      <c r="A13" s="10"/>
      <c r="B13" s="62" t="s">
        <v>307</v>
      </c>
      <c r="C13" s="62"/>
      <c r="D13" s="62"/>
      <c r="E13" s="62"/>
      <c r="F13" s="62"/>
      <c r="G13" s="62"/>
      <c r="H13" s="62" t="s">
        <v>308</v>
      </c>
      <c r="I13" s="62"/>
      <c r="J13" s="62"/>
      <c r="K13" s="62"/>
      <c r="L13" s="62"/>
    </row>
    <row r="14" s="2" customFormat="1" ht="30.95" customHeight="1" spans="1:12">
      <c r="A14" s="63" t="s">
        <v>182</v>
      </c>
      <c r="B14" s="10" t="s">
        <v>66</v>
      </c>
      <c r="C14" s="10" t="s">
        <v>67</v>
      </c>
      <c r="D14" s="10" t="s">
        <v>68</v>
      </c>
      <c r="E14" s="10"/>
      <c r="F14" s="10"/>
      <c r="G14" s="10" t="s">
        <v>69</v>
      </c>
      <c r="H14" s="10" t="s">
        <v>70</v>
      </c>
      <c r="I14" s="10" t="s">
        <v>54</v>
      </c>
      <c r="J14" s="10" t="s">
        <v>55</v>
      </c>
      <c r="K14" s="10" t="s">
        <v>71</v>
      </c>
      <c r="L14" s="10"/>
    </row>
    <row r="15" s="1" customFormat="1" ht="20" customHeight="1" spans="1:12">
      <c r="A15" s="64"/>
      <c r="B15" s="15" t="s">
        <v>183</v>
      </c>
      <c r="C15" s="15" t="s">
        <v>184</v>
      </c>
      <c r="D15" s="65" t="s">
        <v>309</v>
      </c>
      <c r="E15" s="66"/>
      <c r="F15" s="67"/>
      <c r="G15" s="6" t="s">
        <v>310</v>
      </c>
      <c r="H15" s="6" t="s">
        <v>310</v>
      </c>
      <c r="I15" s="6">
        <v>5</v>
      </c>
      <c r="J15" s="6">
        <v>5</v>
      </c>
      <c r="K15" s="75"/>
      <c r="L15" s="76"/>
    </row>
    <row r="16" s="1" customFormat="1" ht="20" customHeight="1" spans="1:12">
      <c r="A16" s="68"/>
      <c r="B16" s="17"/>
      <c r="C16" s="17"/>
      <c r="D16" s="65" t="s">
        <v>311</v>
      </c>
      <c r="E16" s="66"/>
      <c r="F16" s="67"/>
      <c r="G16" s="4" t="s">
        <v>312</v>
      </c>
      <c r="H16" s="4" t="s">
        <v>312</v>
      </c>
      <c r="I16" s="6">
        <v>5</v>
      </c>
      <c r="J16" s="6">
        <v>5</v>
      </c>
      <c r="K16" s="75"/>
      <c r="L16" s="76"/>
    </row>
    <row r="17" s="1" customFormat="1" ht="20" customHeight="1" spans="1:12">
      <c r="A17" s="68"/>
      <c r="B17" s="17"/>
      <c r="C17" s="17"/>
      <c r="D17" s="65" t="s">
        <v>313</v>
      </c>
      <c r="E17" s="66"/>
      <c r="F17" s="67"/>
      <c r="G17" s="4" t="s">
        <v>314</v>
      </c>
      <c r="H17" s="4" t="s">
        <v>314</v>
      </c>
      <c r="I17" s="6">
        <v>5</v>
      </c>
      <c r="J17" s="6">
        <v>5</v>
      </c>
      <c r="K17" s="75"/>
      <c r="L17" s="76"/>
    </row>
    <row r="18" s="1" customFormat="1" ht="20" customHeight="1" spans="1:12">
      <c r="A18" s="68"/>
      <c r="B18" s="17"/>
      <c r="C18" s="17"/>
      <c r="D18" s="65" t="s">
        <v>315</v>
      </c>
      <c r="E18" s="66"/>
      <c r="F18" s="67"/>
      <c r="G18" s="4" t="s">
        <v>316</v>
      </c>
      <c r="H18" s="4" t="s">
        <v>316</v>
      </c>
      <c r="I18" s="6">
        <v>5</v>
      </c>
      <c r="J18" s="6">
        <v>5</v>
      </c>
      <c r="K18" s="75"/>
      <c r="L18" s="76"/>
    </row>
    <row r="19" s="1" customFormat="1" ht="20" customHeight="1" spans="1:12">
      <c r="A19" s="68"/>
      <c r="B19" s="17"/>
      <c r="C19" s="17"/>
      <c r="D19" s="65" t="s">
        <v>317</v>
      </c>
      <c r="E19" s="66"/>
      <c r="F19" s="67"/>
      <c r="G19" s="4" t="s">
        <v>318</v>
      </c>
      <c r="H19" s="4" t="s">
        <v>318</v>
      </c>
      <c r="I19" s="6">
        <v>5</v>
      </c>
      <c r="J19" s="6">
        <v>5</v>
      </c>
      <c r="K19" s="75"/>
      <c r="L19" s="76"/>
    </row>
    <row r="20" s="1" customFormat="1" ht="20" customHeight="1" spans="1:12">
      <c r="A20" s="68"/>
      <c r="B20" s="17"/>
      <c r="C20" s="21"/>
      <c r="D20" s="65" t="s">
        <v>319</v>
      </c>
      <c r="E20" s="66"/>
      <c r="F20" s="67"/>
      <c r="G20" s="4" t="s">
        <v>320</v>
      </c>
      <c r="H20" s="4" t="s">
        <v>320</v>
      </c>
      <c r="I20" s="6">
        <v>5</v>
      </c>
      <c r="J20" s="6">
        <v>5</v>
      </c>
      <c r="K20" s="75"/>
      <c r="L20" s="76"/>
    </row>
    <row r="21" s="1" customFormat="1" ht="20" customHeight="1" spans="1:12">
      <c r="A21" s="68"/>
      <c r="B21" s="17"/>
      <c r="C21" s="17" t="s">
        <v>191</v>
      </c>
      <c r="D21" s="65" t="s">
        <v>321</v>
      </c>
      <c r="E21" s="66"/>
      <c r="F21" s="67"/>
      <c r="G21" s="4" t="s">
        <v>322</v>
      </c>
      <c r="H21" s="4" t="s">
        <v>322</v>
      </c>
      <c r="I21" s="6">
        <v>5</v>
      </c>
      <c r="J21" s="6">
        <v>5</v>
      </c>
      <c r="K21" s="75"/>
      <c r="L21" s="76"/>
    </row>
    <row r="22" s="1" customFormat="1" ht="43" customHeight="1" spans="1:12">
      <c r="A22" s="68"/>
      <c r="B22" s="17"/>
      <c r="C22" s="17"/>
      <c r="D22" s="65" t="s">
        <v>323</v>
      </c>
      <c r="E22" s="66"/>
      <c r="F22" s="67"/>
      <c r="G22" s="4" t="s">
        <v>324</v>
      </c>
      <c r="H22" s="4" t="s">
        <v>324</v>
      </c>
      <c r="I22" s="6">
        <v>5</v>
      </c>
      <c r="J22" s="6">
        <v>2</v>
      </c>
      <c r="K22" s="77" t="s">
        <v>325</v>
      </c>
      <c r="L22" s="78"/>
    </row>
    <row r="23" s="1" customFormat="1" ht="20" customHeight="1" spans="1:12">
      <c r="A23" s="68"/>
      <c r="B23" s="17"/>
      <c r="C23" s="21"/>
      <c r="D23" s="65" t="s">
        <v>326</v>
      </c>
      <c r="E23" s="66"/>
      <c r="F23" s="67"/>
      <c r="G23" s="4" t="s">
        <v>327</v>
      </c>
      <c r="H23" s="4" t="s">
        <v>327</v>
      </c>
      <c r="I23" s="6">
        <v>5</v>
      </c>
      <c r="J23" s="6">
        <v>5</v>
      </c>
      <c r="K23" s="75"/>
      <c r="L23" s="76"/>
    </row>
    <row r="24" s="1" customFormat="1" ht="20" customHeight="1" spans="1:12">
      <c r="A24" s="68"/>
      <c r="B24" s="17"/>
      <c r="C24" s="14" t="s">
        <v>197</v>
      </c>
      <c r="D24" s="65" t="s">
        <v>292</v>
      </c>
      <c r="E24" s="66"/>
      <c r="F24" s="67"/>
      <c r="G24" s="9">
        <v>1</v>
      </c>
      <c r="H24" s="9">
        <v>1</v>
      </c>
      <c r="I24" s="6">
        <v>5</v>
      </c>
      <c r="J24" s="6">
        <v>5</v>
      </c>
      <c r="K24" s="75"/>
      <c r="L24" s="76"/>
    </row>
    <row r="25" s="1" customFormat="1" ht="20" customHeight="1" spans="1:12">
      <c r="A25" s="68"/>
      <c r="B25" s="17"/>
      <c r="C25" s="14"/>
      <c r="D25" s="65" t="s">
        <v>328</v>
      </c>
      <c r="E25" s="66"/>
      <c r="F25" s="67"/>
      <c r="G25" s="69">
        <v>45261</v>
      </c>
      <c r="H25" s="69">
        <v>45261</v>
      </c>
      <c r="I25" s="6">
        <v>5</v>
      </c>
      <c r="J25" s="6">
        <v>5</v>
      </c>
      <c r="K25" s="75"/>
      <c r="L25" s="76"/>
    </row>
    <row r="26" s="1" customFormat="1" ht="20" customHeight="1" spans="1:12">
      <c r="A26" s="68"/>
      <c r="B26" s="14" t="s">
        <v>200</v>
      </c>
      <c r="C26" s="14" t="s">
        <v>201</v>
      </c>
      <c r="D26" s="65" t="s">
        <v>329</v>
      </c>
      <c r="E26" s="66"/>
      <c r="F26" s="67"/>
      <c r="G26" s="4" t="s">
        <v>330</v>
      </c>
      <c r="H26" s="4" t="s">
        <v>330</v>
      </c>
      <c r="I26" s="6">
        <v>5</v>
      </c>
      <c r="J26" s="6">
        <v>5</v>
      </c>
      <c r="K26" s="75"/>
      <c r="L26" s="76"/>
    </row>
    <row r="27" s="1" customFormat="1" ht="20" customHeight="1" spans="1:12">
      <c r="A27" s="68"/>
      <c r="B27" s="14"/>
      <c r="C27" s="14"/>
      <c r="D27" s="65" t="s">
        <v>296</v>
      </c>
      <c r="E27" s="66"/>
      <c r="F27" s="67"/>
      <c r="G27" s="9" t="s">
        <v>297</v>
      </c>
      <c r="H27" s="9" t="s">
        <v>297</v>
      </c>
      <c r="I27" s="6">
        <v>5</v>
      </c>
      <c r="J27" s="6">
        <v>5</v>
      </c>
      <c r="K27" s="75"/>
      <c r="L27" s="76"/>
    </row>
    <row r="28" s="1" customFormat="1" ht="20" customHeight="1" spans="1:12">
      <c r="A28" s="68"/>
      <c r="B28" s="14"/>
      <c r="C28" s="14" t="s">
        <v>204</v>
      </c>
      <c r="D28" s="65" t="s">
        <v>331</v>
      </c>
      <c r="E28" s="66"/>
      <c r="F28" s="67"/>
      <c r="G28" s="22" t="s">
        <v>332</v>
      </c>
      <c r="H28" s="22" t="s">
        <v>332</v>
      </c>
      <c r="I28" s="6">
        <v>5</v>
      </c>
      <c r="J28" s="6">
        <v>5</v>
      </c>
      <c r="K28" s="75"/>
      <c r="L28" s="76"/>
    </row>
    <row r="29" s="1" customFormat="1" ht="32" customHeight="1" spans="1:12">
      <c r="A29" s="68"/>
      <c r="B29" s="14"/>
      <c r="C29" s="14" t="s">
        <v>206</v>
      </c>
      <c r="D29" s="65" t="s">
        <v>333</v>
      </c>
      <c r="E29" s="66"/>
      <c r="F29" s="67"/>
      <c r="G29" s="23" t="s">
        <v>334</v>
      </c>
      <c r="H29" s="23" t="s">
        <v>334</v>
      </c>
      <c r="I29" s="6">
        <v>5</v>
      </c>
      <c r="J29" s="6">
        <v>5</v>
      </c>
      <c r="K29" s="75"/>
      <c r="L29" s="76"/>
    </row>
    <row r="30" s="1" customFormat="1" ht="54" customHeight="1" spans="1:12">
      <c r="A30" s="68"/>
      <c r="B30" s="14"/>
      <c r="C30" s="14" t="s">
        <v>225</v>
      </c>
      <c r="D30" s="65" t="s">
        <v>301</v>
      </c>
      <c r="E30" s="66"/>
      <c r="F30" s="67"/>
      <c r="G30" s="24" t="s">
        <v>302</v>
      </c>
      <c r="H30" s="24" t="s">
        <v>302</v>
      </c>
      <c r="I30" s="6">
        <v>5</v>
      </c>
      <c r="J30" s="6">
        <v>5</v>
      </c>
      <c r="K30" s="75"/>
      <c r="L30" s="76"/>
    </row>
    <row r="31" s="1" customFormat="1" ht="32" customHeight="1" spans="1:12">
      <c r="A31" s="68"/>
      <c r="B31" s="14" t="s">
        <v>211</v>
      </c>
      <c r="C31" s="14" t="s">
        <v>212</v>
      </c>
      <c r="D31" s="65" t="s">
        <v>335</v>
      </c>
      <c r="E31" s="66"/>
      <c r="F31" s="67"/>
      <c r="G31" s="4" t="s">
        <v>336</v>
      </c>
      <c r="H31" s="4" t="s">
        <v>336</v>
      </c>
      <c r="I31" s="6">
        <v>5</v>
      </c>
      <c r="J31" s="6">
        <v>5</v>
      </c>
      <c r="K31" s="75"/>
      <c r="L31" s="76"/>
    </row>
    <row r="32" s="1" customFormat="1" ht="32" customHeight="1" spans="1:12">
      <c r="A32" s="80"/>
      <c r="B32" s="14"/>
      <c r="C32" s="14"/>
      <c r="D32" s="65" t="s">
        <v>337</v>
      </c>
      <c r="E32" s="66"/>
      <c r="F32" s="67"/>
      <c r="G32" s="4" t="s">
        <v>336</v>
      </c>
      <c r="H32" s="4" t="s">
        <v>336</v>
      </c>
      <c r="I32" s="6">
        <v>5</v>
      </c>
      <c r="J32" s="6">
        <v>5</v>
      </c>
      <c r="K32" s="75"/>
      <c r="L32" s="76"/>
    </row>
    <row r="33" s="2" customFormat="1" ht="28" customHeight="1" spans="1:12">
      <c r="A33" s="59" t="s">
        <v>214</v>
      </c>
      <c r="B33" s="70"/>
      <c r="C33" s="70"/>
      <c r="D33" s="70"/>
      <c r="E33" s="70"/>
      <c r="F33" s="70"/>
      <c r="G33" s="70"/>
      <c r="H33" s="70"/>
      <c r="I33" s="60"/>
      <c r="J33" s="11">
        <v>90</v>
      </c>
      <c r="K33" s="61"/>
      <c r="L33" s="61"/>
    </row>
    <row r="34" s="2" customFormat="1" ht="28" customHeight="1" spans="1:12">
      <c r="A34" s="71" t="s">
        <v>137</v>
      </c>
      <c r="B34" s="72" t="s">
        <v>110</v>
      </c>
      <c r="C34" s="73"/>
      <c r="D34" s="73"/>
      <c r="E34" s="73"/>
      <c r="F34" s="73"/>
      <c r="G34" s="73"/>
      <c r="H34" s="73"/>
      <c r="I34" s="73"/>
      <c r="J34" s="73"/>
      <c r="K34" s="73"/>
      <c r="L34" s="79"/>
    </row>
  </sheetData>
  <mergeCells count="88">
    <mergeCell ref="A1:L1"/>
    <mergeCell ref="A2:B2"/>
    <mergeCell ref="C2:L2"/>
    <mergeCell ref="A3:B3"/>
    <mergeCell ref="C3:G3"/>
    <mergeCell ref="H3:I3"/>
    <mergeCell ref="J3:L3"/>
    <mergeCell ref="C6:D6"/>
    <mergeCell ref="F6:G6"/>
    <mergeCell ref="H6:I6"/>
    <mergeCell ref="C7:D7"/>
    <mergeCell ref="F7:G7"/>
    <mergeCell ref="H7:I7"/>
    <mergeCell ref="C8:D8"/>
    <mergeCell ref="F8:G8"/>
    <mergeCell ref="H8:I8"/>
    <mergeCell ref="C9:D9"/>
    <mergeCell ref="F9:G9"/>
    <mergeCell ref="H9:I9"/>
    <mergeCell ref="C10:D10"/>
    <mergeCell ref="F10:G10"/>
    <mergeCell ref="H10:I10"/>
    <mergeCell ref="C11:D11"/>
    <mergeCell ref="F11:G11"/>
    <mergeCell ref="H11:I11"/>
    <mergeCell ref="B12:G12"/>
    <mergeCell ref="H12:L12"/>
    <mergeCell ref="B13:G13"/>
    <mergeCell ref="H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A33:I33"/>
    <mergeCell ref="K33:L33"/>
    <mergeCell ref="B34:L34"/>
    <mergeCell ref="A12:A13"/>
    <mergeCell ref="A15:A32"/>
    <mergeCell ref="B15:B25"/>
    <mergeCell ref="B26:B30"/>
    <mergeCell ref="B31:B32"/>
    <mergeCell ref="C15:C20"/>
    <mergeCell ref="C21:C23"/>
    <mergeCell ref="C24:C25"/>
    <mergeCell ref="C26:C27"/>
    <mergeCell ref="C31:C32"/>
    <mergeCell ref="E4:E5"/>
    <mergeCell ref="J4:J5"/>
    <mergeCell ref="K4:K5"/>
    <mergeCell ref="L4:L5"/>
    <mergeCell ref="A4:B11"/>
    <mergeCell ref="C4:D5"/>
    <mergeCell ref="F4:G5"/>
    <mergeCell ref="H4:I5"/>
  </mergeCells>
  <pageMargins left="0.75" right="0.75" top="1" bottom="1" header="0.5" footer="0.5"/>
  <pageSetup paperSize="9" scale="7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opLeftCell="A12" workbookViewId="0">
      <selection activeCell="O16" sqref="O16"/>
    </sheetView>
  </sheetViews>
  <sheetFormatPr defaultColWidth="9" defaultRowHeight="13.5"/>
  <cols>
    <col min="1" max="1" width="5.25" style="1" customWidth="1"/>
    <col min="2" max="2" width="10" style="1" customWidth="1"/>
    <col min="3" max="3" width="12.375" style="1" customWidth="1"/>
    <col min="4" max="4" width="8.5" style="1" customWidth="1"/>
    <col min="5" max="5" width="13" style="1" customWidth="1"/>
    <col min="6" max="6" width="5.125" style="1" customWidth="1"/>
    <col min="7" max="7" width="13.25" style="1" customWidth="1"/>
    <col min="8" max="8" width="12.75" style="1" customWidth="1"/>
    <col min="9" max="9" width="9.25" style="1" customWidth="1"/>
    <col min="10" max="10" width="9.75" style="1" customWidth="1"/>
    <col min="11" max="11" width="7.5" style="1" customWidth="1"/>
    <col min="12" max="12" width="15.625" style="1" customWidth="1"/>
    <col min="13" max="13" width="20.5" style="1" customWidth="1"/>
    <col min="14" max="16384" width="9" style="1"/>
  </cols>
  <sheetData>
    <row r="1" s="1" customFormat="1" ht="33" customHeight="1" spans="1:12">
      <c r="A1" s="56" t="s">
        <v>164</v>
      </c>
      <c r="B1" s="56"/>
      <c r="C1" s="56"/>
      <c r="D1" s="56"/>
      <c r="E1" s="56"/>
      <c r="F1" s="56"/>
      <c r="G1" s="56"/>
      <c r="H1" s="56"/>
      <c r="I1" s="56"/>
      <c r="J1" s="56"/>
      <c r="K1" s="56"/>
      <c r="L1" s="56"/>
    </row>
    <row r="2" s="1" customFormat="1" ht="25" customHeight="1" spans="1:12">
      <c r="A2" s="10" t="s">
        <v>140</v>
      </c>
      <c r="B2" s="10"/>
      <c r="C2" s="11" t="s">
        <v>338</v>
      </c>
      <c r="D2" s="11"/>
      <c r="E2" s="11"/>
      <c r="F2" s="11"/>
      <c r="G2" s="11"/>
      <c r="H2" s="11"/>
      <c r="I2" s="11"/>
      <c r="J2" s="11"/>
      <c r="K2" s="11"/>
      <c r="L2" s="11"/>
    </row>
    <row r="3" s="1" customFormat="1" ht="25" customHeight="1" spans="1:12">
      <c r="A3" s="10" t="s">
        <v>166</v>
      </c>
      <c r="B3" s="10"/>
      <c r="C3" s="11" t="s">
        <v>154</v>
      </c>
      <c r="D3" s="11"/>
      <c r="E3" s="11"/>
      <c r="F3" s="11"/>
      <c r="G3" s="11"/>
      <c r="H3" s="57" t="s">
        <v>167</v>
      </c>
      <c r="I3" s="57"/>
      <c r="J3" s="11" t="s">
        <v>48</v>
      </c>
      <c r="K3" s="11"/>
      <c r="L3" s="11"/>
    </row>
    <row r="4" s="1" customFormat="1" ht="20" customHeight="1" spans="1:12">
      <c r="A4" s="10" t="s">
        <v>253</v>
      </c>
      <c r="B4" s="10"/>
      <c r="C4" s="11"/>
      <c r="D4" s="11"/>
      <c r="E4" s="11" t="s">
        <v>50</v>
      </c>
      <c r="F4" s="11" t="s">
        <v>169</v>
      </c>
      <c r="G4" s="11"/>
      <c r="H4" s="11" t="s">
        <v>170</v>
      </c>
      <c r="I4" s="11"/>
      <c r="J4" s="11" t="s">
        <v>54</v>
      </c>
      <c r="K4" s="11" t="s">
        <v>53</v>
      </c>
      <c r="L4" s="11" t="s">
        <v>55</v>
      </c>
    </row>
    <row r="5" s="1" customFormat="1" ht="20" customHeight="1" spans="1:12">
      <c r="A5" s="10"/>
      <c r="B5" s="10"/>
      <c r="C5" s="11"/>
      <c r="D5" s="11"/>
      <c r="E5" s="11"/>
      <c r="F5" s="11"/>
      <c r="G5" s="11"/>
      <c r="H5" s="11"/>
      <c r="I5" s="11"/>
      <c r="J5" s="11"/>
      <c r="K5" s="11"/>
      <c r="L5" s="11"/>
    </row>
    <row r="6" s="1" customFormat="1" ht="20" customHeight="1" spans="1:12">
      <c r="A6" s="10"/>
      <c r="B6" s="10"/>
      <c r="C6" s="58" t="s">
        <v>254</v>
      </c>
      <c r="D6" s="58"/>
      <c r="E6" s="11">
        <v>30</v>
      </c>
      <c r="F6" s="11">
        <v>30</v>
      </c>
      <c r="G6" s="11"/>
      <c r="H6" s="11">
        <v>30</v>
      </c>
      <c r="I6" s="11"/>
      <c r="J6" s="11">
        <v>10</v>
      </c>
      <c r="K6" s="74">
        <v>1</v>
      </c>
      <c r="L6" s="11">
        <v>10</v>
      </c>
    </row>
    <row r="7" s="1" customFormat="1" ht="20" customHeight="1" spans="1:12">
      <c r="A7" s="10"/>
      <c r="B7" s="10"/>
      <c r="C7" s="11" t="s">
        <v>172</v>
      </c>
      <c r="D7" s="11"/>
      <c r="E7" s="11">
        <v>30</v>
      </c>
      <c r="F7" s="11">
        <v>30</v>
      </c>
      <c r="G7" s="11"/>
      <c r="H7" s="11">
        <v>30</v>
      </c>
      <c r="I7" s="11"/>
      <c r="J7" s="11">
        <v>10</v>
      </c>
      <c r="K7" s="74">
        <v>1</v>
      </c>
      <c r="L7" s="11" t="s">
        <v>58</v>
      </c>
    </row>
    <row r="8" s="1" customFormat="1" ht="20" customHeight="1" spans="1:12">
      <c r="A8" s="10"/>
      <c r="B8" s="10"/>
      <c r="C8" s="59" t="s">
        <v>174</v>
      </c>
      <c r="D8" s="60"/>
      <c r="E8" s="11"/>
      <c r="F8" s="59"/>
      <c r="G8" s="60"/>
      <c r="H8" s="59"/>
      <c r="I8" s="60"/>
      <c r="J8" s="11"/>
      <c r="K8" s="74"/>
      <c r="L8" s="11" t="s">
        <v>58</v>
      </c>
    </row>
    <row r="9" s="1" customFormat="1" ht="20" customHeight="1" spans="1:12">
      <c r="A9" s="10"/>
      <c r="B9" s="10"/>
      <c r="C9" s="11" t="s">
        <v>175</v>
      </c>
      <c r="D9" s="11"/>
      <c r="E9" s="11"/>
      <c r="F9" s="11"/>
      <c r="G9" s="11"/>
      <c r="H9" s="11"/>
      <c r="I9" s="11"/>
      <c r="J9" s="11"/>
      <c r="K9" s="11"/>
      <c r="L9" s="11" t="s">
        <v>58</v>
      </c>
    </row>
    <row r="10" s="1" customFormat="1" ht="20" customHeight="1" spans="1:12">
      <c r="A10" s="10"/>
      <c r="B10" s="10"/>
      <c r="C10" s="11" t="s">
        <v>176</v>
      </c>
      <c r="D10" s="11"/>
      <c r="E10" s="11"/>
      <c r="F10" s="61"/>
      <c r="G10" s="61"/>
      <c r="H10" s="11"/>
      <c r="I10" s="11"/>
      <c r="J10" s="11"/>
      <c r="K10" s="11"/>
      <c r="L10" s="11" t="s">
        <v>58</v>
      </c>
    </row>
    <row r="11" s="1" customFormat="1" ht="20" customHeight="1" spans="1:12">
      <c r="A11" s="10"/>
      <c r="B11" s="10"/>
      <c r="C11" s="11" t="s">
        <v>255</v>
      </c>
      <c r="D11" s="11"/>
      <c r="E11" s="11"/>
      <c r="F11" s="11"/>
      <c r="G11" s="11"/>
      <c r="H11" s="11"/>
      <c r="I11" s="11"/>
      <c r="J11" s="11"/>
      <c r="K11" s="11"/>
      <c r="L11" s="11" t="s">
        <v>58</v>
      </c>
    </row>
    <row r="12" s="1" customFormat="1" ht="25" customHeight="1" spans="1:12">
      <c r="A12" s="10" t="s">
        <v>178</v>
      </c>
      <c r="B12" s="11" t="s">
        <v>61</v>
      </c>
      <c r="C12" s="11"/>
      <c r="D12" s="11"/>
      <c r="E12" s="11"/>
      <c r="F12" s="11"/>
      <c r="G12" s="11"/>
      <c r="H12" s="11" t="s">
        <v>179</v>
      </c>
      <c r="I12" s="11"/>
      <c r="J12" s="11"/>
      <c r="K12" s="11"/>
      <c r="L12" s="11"/>
    </row>
    <row r="13" s="1" customFormat="1" ht="96" customHeight="1" spans="1:12">
      <c r="A13" s="10"/>
      <c r="B13" s="62" t="s">
        <v>339</v>
      </c>
      <c r="C13" s="62"/>
      <c r="D13" s="62"/>
      <c r="E13" s="62"/>
      <c r="F13" s="62"/>
      <c r="G13" s="62"/>
      <c r="H13" s="62" t="s">
        <v>340</v>
      </c>
      <c r="I13" s="62"/>
      <c r="J13" s="62"/>
      <c r="K13" s="62"/>
      <c r="L13" s="62"/>
    </row>
    <row r="14" s="1" customFormat="1" ht="30.95" customHeight="1" spans="1:12">
      <c r="A14" s="63" t="s">
        <v>182</v>
      </c>
      <c r="B14" s="10" t="s">
        <v>66</v>
      </c>
      <c r="C14" s="10" t="s">
        <v>67</v>
      </c>
      <c r="D14" s="10" t="s">
        <v>68</v>
      </c>
      <c r="E14" s="10"/>
      <c r="F14" s="10"/>
      <c r="G14" s="10" t="s">
        <v>69</v>
      </c>
      <c r="H14" s="10" t="s">
        <v>70</v>
      </c>
      <c r="I14" s="10" t="s">
        <v>54</v>
      </c>
      <c r="J14" s="10" t="s">
        <v>55</v>
      </c>
      <c r="K14" s="10" t="s">
        <v>71</v>
      </c>
      <c r="L14" s="10"/>
    </row>
    <row r="15" s="1" customFormat="1" ht="32" customHeight="1" spans="1:12">
      <c r="A15" s="64"/>
      <c r="B15" s="15" t="s">
        <v>183</v>
      </c>
      <c r="C15" s="14" t="s">
        <v>184</v>
      </c>
      <c r="D15" s="65" t="s">
        <v>341</v>
      </c>
      <c r="E15" s="66"/>
      <c r="F15" s="67"/>
      <c r="G15" s="6" t="s">
        <v>342</v>
      </c>
      <c r="H15" s="6" t="s">
        <v>342</v>
      </c>
      <c r="I15" s="6">
        <v>10</v>
      </c>
      <c r="J15" s="6">
        <v>10</v>
      </c>
      <c r="K15" s="75"/>
      <c r="L15" s="76"/>
    </row>
    <row r="16" s="1" customFormat="1" ht="32" customHeight="1" spans="1:12">
      <c r="A16" s="68"/>
      <c r="B16" s="17"/>
      <c r="C16" s="14"/>
      <c r="D16" s="65" t="s">
        <v>343</v>
      </c>
      <c r="E16" s="66"/>
      <c r="F16" s="67"/>
      <c r="G16" s="4" t="s">
        <v>344</v>
      </c>
      <c r="H16" s="4" t="s">
        <v>344</v>
      </c>
      <c r="I16" s="6">
        <v>10</v>
      </c>
      <c r="J16" s="6">
        <v>10</v>
      </c>
      <c r="K16" s="75"/>
      <c r="L16" s="76"/>
    </row>
    <row r="17" s="1" customFormat="1" ht="32" customHeight="1" spans="1:12">
      <c r="A17" s="68"/>
      <c r="B17" s="17"/>
      <c r="C17" s="14" t="s">
        <v>191</v>
      </c>
      <c r="D17" s="65" t="s">
        <v>345</v>
      </c>
      <c r="E17" s="66"/>
      <c r="F17" s="67"/>
      <c r="G17" s="9">
        <v>1</v>
      </c>
      <c r="H17" s="9">
        <v>1</v>
      </c>
      <c r="I17" s="6">
        <v>10</v>
      </c>
      <c r="J17" s="6">
        <v>10</v>
      </c>
      <c r="K17" s="75"/>
      <c r="L17" s="76"/>
    </row>
    <row r="18" s="1" customFormat="1" ht="32" customHeight="1" spans="1:12">
      <c r="A18" s="68"/>
      <c r="B18" s="17"/>
      <c r="C18" s="14" t="s">
        <v>197</v>
      </c>
      <c r="D18" s="65" t="s">
        <v>346</v>
      </c>
      <c r="E18" s="66"/>
      <c r="F18" s="67"/>
      <c r="G18" s="9" t="s">
        <v>100</v>
      </c>
      <c r="H18" s="9" t="s">
        <v>100</v>
      </c>
      <c r="I18" s="6">
        <v>10</v>
      </c>
      <c r="J18" s="6">
        <v>10</v>
      </c>
      <c r="K18" s="75"/>
      <c r="L18" s="76"/>
    </row>
    <row r="19" s="1" customFormat="1" ht="32" customHeight="1" spans="1:12">
      <c r="A19" s="68"/>
      <c r="B19" s="17"/>
      <c r="C19" s="14"/>
      <c r="D19" s="65" t="s">
        <v>347</v>
      </c>
      <c r="E19" s="66"/>
      <c r="F19" s="67"/>
      <c r="G19" s="69">
        <v>45261</v>
      </c>
      <c r="H19" s="69">
        <v>45261</v>
      </c>
      <c r="I19" s="6">
        <v>10</v>
      </c>
      <c r="J19" s="6">
        <v>10</v>
      </c>
      <c r="K19" s="75"/>
      <c r="L19" s="76"/>
    </row>
    <row r="20" s="1" customFormat="1" ht="32" customHeight="1" spans="1:12">
      <c r="A20" s="68"/>
      <c r="B20" s="14" t="s">
        <v>200</v>
      </c>
      <c r="C20" s="14" t="s">
        <v>201</v>
      </c>
      <c r="D20" s="65" t="s">
        <v>348</v>
      </c>
      <c r="E20" s="66"/>
      <c r="F20" s="67"/>
      <c r="G20" s="4" t="s">
        <v>349</v>
      </c>
      <c r="H20" s="4" t="s">
        <v>349</v>
      </c>
      <c r="I20" s="6">
        <v>10</v>
      </c>
      <c r="J20" s="6">
        <v>10</v>
      </c>
      <c r="K20" s="75"/>
      <c r="L20" s="76"/>
    </row>
    <row r="21" s="1" customFormat="1" ht="32" customHeight="1" spans="1:12">
      <c r="A21" s="68"/>
      <c r="B21" s="14"/>
      <c r="C21" s="14" t="s">
        <v>204</v>
      </c>
      <c r="D21" s="65" t="s">
        <v>350</v>
      </c>
      <c r="E21" s="66"/>
      <c r="F21" s="67"/>
      <c r="G21" s="22" t="s">
        <v>351</v>
      </c>
      <c r="H21" s="22" t="s">
        <v>351</v>
      </c>
      <c r="I21" s="6">
        <v>10</v>
      </c>
      <c r="J21" s="6">
        <v>10</v>
      </c>
      <c r="K21" s="75"/>
      <c r="L21" s="76"/>
    </row>
    <row r="22" s="1" customFormat="1" ht="32" customHeight="1" spans="1:12">
      <c r="A22" s="68"/>
      <c r="B22" s="14"/>
      <c r="C22" s="14" t="s">
        <v>206</v>
      </c>
      <c r="D22" s="65" t="s">
        <v>352</v>
      </c>
      <c r="E22" s="66"/>
      <c r="F22" s="67"/>
      <c r="G22" s="23" t="s">
        <v>353</v>
      </c>
      <c r="H22" s="23" t="s">
        <v>353</v>
      </c>
      <c r="I22" s="6">
        <v>5</v>
      </c>
      <c r="J22" s="6">
        <v>1</v>
      </c>
      <c r="K22" s="77" t="s">
        <v>354</v>
      </c>
      <c r="L22" s="78"/>
    </row>
    <row r="23" s="1" customFormat="1" ht="54" customHeight="1" spans="1:12">
      <c r="A23" s="68"/>
      <c r="B23" s="14"/>
      <c r="C23" s="14" t="s">
        <v>225</v>
      </c>
      <c r="D23" s="65" t="s">
        <v>355</v>
      </c>
      <c r="E23" s="66"/>
      <c r="F23" s="67"/>
      <c r="G23" s="24" t="s">
        <v>356</v>
      </c>
      <c r="H23" s="24" t="s">
        <v>356</v>
      </c>
      <c r="I23" s="6">
        <v>5</v>
      </c>
      <c r="J23" s="6">
        <v>5</v>
      </c>
      <c r="K23" s="75"/>
      <c r="L23" s="76"/>
    </row>
    <row r="24" s="1" customFormat="1" ht="32" customHeight="1" spans="1:12">
      <c r="A24" s="68"/>
      <c r="B24" s="14" t="s">
        <v>211</v>
      </c>
      <c r="C24" s="14" t="s">
        <v>212</v>
      </c>
      <c r="D24" s="65" t="s">
        <v>270</v>
      </c>
      <c r="E24" s="66"/>
      <c r="F24" s="67"/>
      <c r="G24" s="4" t="s">
        <v>357</v>
      </c>
      <c r="H24" s="4" t="s">
        <v>357</v>
      </c>
      <c r="I24" s="6">
        <v>10</v>
      </c>
      <c r="J24" s="6">
        <v>10</v>
      </c>
      <c r="K24" s="75"/>
      <c r="L24" s="76"/>
    </row>
    <row r="25" s="1" customFormat="1" ht="28" customHeight="1" spans="1:12">
      <c r="A25" s="59" t="s">
        <v>214</v>
      </c>
      <c r="B25" s="70"/>
      <c r="C25" s="70"/>
      <c r="D25" s="70"/>
      <c r="E25" s="70"/>
      <c r="F25" s="70"/>
      <c r="G25" s="70"/>
      <c r="H25" s="70"/>
      <c r="I25" s="60"/>
      <c r="J25" s="11">
        <v>96</v>
      </c>
      <c r="K25" s="61"/>
      <c r="L25" s="61"/>
    </row>
    <row r="26" s="1" customFormat="1" ht="28" customHeight="1" spans="1:12">
      <c r="A26" s="71" t="s">
        <v>137</v>
      </c>
      <c r="B26" s="72" t="s">
        <v>110</v>
      </c>
      <c r="C26" s="73"/>
      <c r="D26" s="73"/>
      <c r="E26" s="73"/>
      <c r="F26" s="73"/>
      <c r="G26" s="73"/>
      <c r="H26" s="73"/>
      <c r="I26" s="73"/>
      <c r="J26" s="73"/>
      <c r="K26" s="73"/>
      <c r="L26" s="79"/>
    </row>
  </sheetData>
  <mergeCells count="68">
    <mergeCell ref="A1:L1"/>
    <mergeCell ref="A2:B2"/>
    <mergeCell ref="C2:L2"/>
    <mergeCell ref="A3:B3"/>
    <mergeCell ref="C3:G3"/>
    <mergeCell ref="H3:I3"/>
    <mergeCell ref="J3:L3"/>
    <mergeCell ref="C6:D6"/>
    <mergeCell ref="F6:G6"/>
    <mergeCell ref="H6:I6"/>
    <mergeCell ref="C7:D7"/>
    <mergeCell ref="F7:G7"/>
    <mergeCell ref="H7:I7"/>
    <mergeCell ref="C8:D8"/>
    <mergeCell ref="F8:G8"/>
    <mergeCell ref="H8:I8"/>
    <mergeCell ref="C9:D9"/>
    <mergeCell ref="F9:G9"/>
    <mergeCell ref="H9:I9"/>
    <mergeCell ref="C10:D10"/>
    <mergeCell ref="F10:G10"/>
    <mergeCell ref="H10:I10"/>
    <mergeCell ref="C11:D11"/>
    <mergeCell ref="F11:G11"/>
    <mergeCell ref="H11:I11"/>
    <mergeCell ref="B12:G12"/>
    <mergeCell ref="H12:L12"/>
    <mergeCell ref="B13:G13"/>
    <mergeCell ref="H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A25:I25"/>
    <mergeCell ref="K25:L25"/>
    <mergeCell ref="B26:L26"/>
    <mergeCell ref="A12:A13"/>
    <mergeCell ref="A15:A24"/>
    <mergeCell ref="B15:B19"/>
    <mergeCell ref="B20:B23"/>
    <mergeCell ref="C15:C16"/>
    <mergeCell ref="C18:C19"/>
    <mergeCell ref="E4:E5"/>
    <mergeCell ref="J4:J5"/>
    <mergeCell ref="K4:K5"/>
    <mergeCell ref="L4:L5"/>
    <mergeCell ref="A4:B11"/>
    <mergeCell ref="C4:D5"/>
    <mergeCell ref="F4:G5"/>
    <mergeCell ref="H4:I5"/>
  </mergeCells>
  <pageMargins left="0.75" right="0.75" top="1" bottom="1" header="0.5" footer="0.5"/>
  <pageSetup paperSize="9" scale="7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
  <sheetViews>
    <sheetView workbookViewId="0">
      <selection activeCell="N8" sqref="N8"/>
    </sheetView>
  </sheetViews>
  <sheetFormatPr defaultColWidth="9" defaultRowHeight="13.5"/>
  <cols>
    <col min="1" max="1" width="5.25" customWidth="1"/>
    <col min="2" max="2" width="10" customWidth="1"/>
    <col min="3" max="3" width="12.375" customWidth="1"/>
    <col min="4" max="4" width="5.125" customWidth="1"/>
    <col min="5" max="5" width="10.25" customWidth="1"/>
    <col min="6" max="6" width="2.125" customWidth="1"/>
    <col min="7" max="7" width="8.5" customWidth="1"/>
    <col min="8" max="8" width="7.75" customWidth="1"/>
    <col min="9" max="9" width="4.75" customWidth="1"/>
    <col min="10" max="10" width="7.25" customWidth="1"/>
    <col min="11" max="11" width="7.5" customWidth="1"/>
    <col min="12" max="12" width="6.875" customWidth="1"/>
    <col min="13" max="13" width="20.5" customWidth="1"/>
  </cols>
  <sheetData>
    <row r="1" customFormat="1" ht="33" customHeight="1" spans="1:12">
      <c r="A1" s="3" t="s">
        <v>164</v>
      </c>
      <c r="B1" s="3"/>
      <c r="C1" s="3"/>
      <c r="D1" s="3"/>
      <c r="E1" s="3"/>
      <c r="F1" s="3"/>
      <c r="G1" s="3"/>
      <c r="H1" s="3"/>
      <c r="I1" s="3"/>
      <c r="J1" s="3"/>
      <c r="K1" s="3"/>
      <c r="L1" s="3"/>
    </row>
    <row r="2" customFormat="1" ht="25" customHeight="1" spans="1:12">
      <c r="A2" s="30" t="s">
        <v>140</v>
      </c>
      <c r="B2" s="30"/>
      <c r="C2" s="25" t="s">
        <v>161</v>
      </c>
      <c r="D2" s="25"/>
      <c r="E2" s="25"/>
      <c r="F2" s="25"/>
      <c r="G2" s="25"/>
      <c r="H2" s="25"/>
      <c r="I2" s="25"/>
      <c r="J2" s="25"/>
      <c r="K2" s="25"/>
      <c r="L2" s="25"/>
    </row>
    <row r="3" customFormat="1" ht="25" customHeight="1" spans="1:12">
      <c r="A3" s="30" t="s">
        <v>166</v>
      </c>
      <c r="B3" s="30"/>
      <c r="C3" s="25" t="s">
        <v>154</v>
      </c>
      <c r="D3" s="25"/>
      <c r="E3" s="25"/>
      <c r="F3" s="25"/>
      <c r="G3" s="25"/>
      <c r="H3" s="31" t="s">
        <v>167</v>
      </c>
      <c r="I3" s="31"/>
      <c r="J3" s="25" t="s">
        <v>48</v>
      </c>
      <c r="K3" s="25"/>
      <c r="L3" s="25"/>
    </row>
    <row r="4" customFormat="1" ht="20" customHeight="1" spans="1:12">
      <c r="A4" s="30" t="s">
        <v>253</v>
      </c>
      <c r="B4" s="30"/>
      <c r="C4" s="25"/>
      <c r="D4" s="25"/>
      <c r="E4" s="25" t="s">
        <v>50</v>
      </c>
      <c r="F4" s="25" t="s">
        <v>169</v>
      </c>
      <c r="G4" s="25"/>
      <c r="H4" s="25" t="s">
        <v>170</v>
      </c>
      <c r="I4" s="25"/>
      <c r="J4" s="25" t="s">
        <v>54</v>
      </c>
      <c r="K4" s="25" t="s">
        <v>53</v>
      </c>
      <c r="L4" s="25" t="s">
        <v>55</v>
      </c>
    </row>
    <row r="5" customFormat="1" ht="20" customHeight="1" spans="1:12">
      <c r="A5" s="30"/>
      <c r="B5" s="30"/>
      <c r="C5" s="25"/>
      <c r="D5" s="25"/>
      <c r="E5" s="25"/>
      <c r="F5" s="25"/>
      <c r="G5" s="25"/>
      <c r="H5" s="25"/>
      <c r="I5" s="25"/>
      <c r="J5" s="25"/>
      <c r="K5" s="25"/>
      <c r="L5" s="25"/>
    </row>
    <row r="6" customFormat="1" ht="20" customHeight="1" spans="1:12">
      <c r="A6" s="30"/>
      <c r="B6" s="30"/>
      <c r="C6" s="32" t="s">
        <v>254</v>
      </c>
      <c r="D6" s="32"/>
      <c r="E6" s="25">
        <v>500</v>
      </c>
      <c r="F6" s="25">
        <v>500</v>
      </c>
      <c r="G6" s="25"/>
      <c r="H6" s="25">
        <v>234.58</v>
      </c>
      <c r="I6" s="25"/>
      <c r="J6" s="25">
        <v>10</v>
      </c>
      <c r="K6" s="50">
        <v>0.47</v>
      </c>
      <c r="L6" s="25">
        <v>5</v>
      </c>
    </row>
    <row r="7" customFormat="1" ht="20" customHeight="1" spans="1:12">
      <c r="A7" s="30"/>
      <c r="B7" s="30"/>
      <c r="C7" s="25" t="s">
        <v>172</v>
      </c>
      <c r="D7" s="25"/>
      <c r="E7" s="25">
        <v>500</v>
      </c>
      <c r="F7" s="25">
        <v>500</v>
      </c>
      <c r="G7" s="25"/>
      <c r="H7" s="25">
        <v>234.58</v>
      </c>
      <c r="I7" s="25"/>
      <c r="J7" s="25"/>
      <c r="K7" s="50">
        <v>0.47</v>
      </c>
      <c r="L7" s="25" t="s">
        <v>58</v>
      </c>
    </row>
    <row r="8" customFormat="1" ht="20" customHeight="1" spans="1:12">
      <c r="A8" s="30"/>
      <c r="B8" s="30"/>
      <c r="C8" s="33" t="s">
        <v>174</v>
      </c>
      <c r="D8" s="34"/>
      <c r="E8" s="25"/>
      <c r="F8" s="33"/>
      <c r="G8" s="34"/>
      <c r="H8" s="33"/>
      <c r="I8" s="34"/>
      <c r="J8" s="25"/>
      <c r="K8" s="50"/>
      <c r="L8" s="25" t="s">
        <v>58</v>
      </c>
    </row>
    <row r="9" customFormat="1" ht="20" customHeight="1" spans="1:12">
      <c r="A9" s="30"/>
      <c r="B9" s="30"/>
      <c r="C9" s="25" t="s">
        <v>175</v>
      </c>
      <c r="D9" s="25"/>
      <c r="E9" s="25"/>
      <c r="F9" s="25"/>
      <c r="G9" s="25"/>
      <c r="H9" s="25"/>
      <c r="I9" s="25"/>
      <c r="J9" s="25"/>
      <c r="K9" s="25"/>
      <c r="L9" s="25" t="s">
        <v>58</v>
      </c>
    </row>
    <row r="10" customFormat="1" ht="20" customHeight="1" spans="1:17">
      <c r="A10" s="30"/>
      <c r="B10" s="30"/>
      <c r="C10" s="25" t="s">
        <v>176</v>
      </c>
      <c r="D10" s="25"/>
      <c r="E10" s="25"/>
      <c r="F10" s="28"/>
      <c r="G10" s="28"/>
      <c r="H10" s="25"/>
      <c r="I10" s="25"/>
      <c r="J10" s="25"/>
      <c r="K10" s="25"/>
      <c r="L10" s="25" t="s">
        <v>58</v>
      </c>
      <c r="Q10" t="s">
        <v>358</v>
      </c>
    </row>
    <row r="11" customFormat="1" ht="20" customHeight="1" spans="1:12">
      <c r="A11" s="30"/>
      <c r="B11" s="30"/>
      <c r="C11" s="25" t="s">
        <v>177</v>
      </c>
      <c r="D11" s="25"/>
      <c r="E11" s="25"/>
      <c r="F11" s="25"/>
      <c r="G11" s="25"/>
      <c r="H11" s="25"/>
      <c r="I11" s="25"/>
      <c r="J11" s="25"/>
      <c r="K11" s="25"/>
      <c r="L11" s="25" t="s">
        <v>58</v>
      </c>
    </row>
    <row r="12" customFormat="1" ht="25" customHeight="1" spans="1:12">
      <c r="A12" s="30" t="s">
        <v>178</v>
      </c>
      <c r="B12" s="25" t="s">
        <v>61</v>
      </c>
      <c r="C12" s="25"/>
      <c r="D12" s="25"/>
      <c r="E12" s="25"/>
      <c r="F12" s="25"/>
      <c r="G12" s="25"/>
      <c r="H12" s="25" t="s">
        <v>179</v>
      </c>
      <c r="I12" s="25"/>
      <c r="J12" s="25"/>
      <c r="K12" s="25"/>
      <c r="L12" s="25"/>
    </row>
    <row r="13" customFormat="1" ht="55" customHeight="1" spans="1:12">
      <c r="A13" s="30"/>
      <c r="B13" s="35" t="s">
        <v>359</v>
      </c>
      <c r="C13" s="35"/>
      <c r="D13" s="35"/>
      <c r="E13" s="35"/>
      <c r="F13" s="35"/>
      <c r="G13" s="35"/>
      <c r="H13" s="35" t="s">
        <v>360</v>
      </c>
      <c r="I13" s="35"/>
      <c r="J13" s="35"/>
      <c r="K13" s="35"/>
      <c r="L13" s="35"/>
    </row>
    <row r="14" customFormat="1" ht="30.95" customHeight="1" spans="1:12">
      <c r="A14" s="36" t="s">
        <v>182</v>
      </c>
      <c r="B14" s="30" t="s">
        <v>66</v>
      </c>
      <c r="C14" s="30" t="s">
        <v>67</v>
      </c>
      <c r="D14" s="30" t="s">
        <v>68</v>
      </c>
      <c r="E14" s="30"/>
      <c r="F14" s="30"/>
      <c r="G14" s="30" t="s">
        <v>69</v>
      </c>
      <c r="H14" s="30" t="s">
        <v>70</v>
      </c>
      <c r="I14" s="30" t="s">
        <v>54</v>
      </c>
      <c r="J14" s="30" t="s">
        <v>55</v>
      </c>
      <c r="K14" s="30" t="s">
        <v>71</v>
      </c>
      <c r="L14" s="30"/>
    </row>
    <row r="15" customFormat="1" ht="28" customHeight="1" spans="1:12">
      <c r="A15" s="37" t="s">
        <v>182</v>
      </c>
      <c r="B15" s="38" t="s">
        <v>361</v>
      </c>
      <c r="C15" s="39" t="s">
        <v>184</v>
      </c>
      <c r="D15" s="40" t="s">
        <v>362</v>
      </c>
      <c r="E15" s="41"/>
      <c r="F15" s="42"/>
      <c r="G15" s="43" t="s">
        <v>363</v>
      </c>
      <c r="H15" s="43" t="s">
        <v>363</v>
      </c>
      <c r="I15" s="38">
        <v>10</v>
      </c>
      <c r="J15" s="38">
        <v>10</v>
      </c>
      <c r="K15" s="51"/>
      <c r="L15" s="52"/>
    </row>
    <row r="16" customFormat="1" ht="28" customHeight="1" spans="1:12">
      <c r="A16" s="44"/>
      <c r="B16" s="38"/>
      <c r="C16" s="39" t="s">
        <v>184</v>
      </c>
      <c r="D16" s="40" t="s">
        <v>364</v>
      </c>
      <c r="E16" s="41"/>
      <c r="F16" s="42"/>
      <c r="G16" s="43" t="s">
        <v>363</v>
      </c>
      <c r="H16" s="43" t="s">
        <v>363</v>
      </c>
      <c r="I16" s="38">
        <v>10</v>
      </c>
      <c r="J16" s="38">
        <v>10</v>
      </c>
      <c r="K16" s="53"/>
      <c r="L16" s="54"/>
    </row>
    <row r="17" customFormat="1" ht="28" customHeight="1" spans="1:12">
      <c r="A17" s="44"/>
      <c r="B17" s="38"/>
      <c r="C17" s="39" t="s">
        <v>191</v>
      </c>
      <c r="D17" s="40" t="s">
        <v>365</v>
      </c>
      <c r="E17" s="41"/>
      <c r="F17" s="42"/>
      <c r="G17" s="45">
        <v>1</v>
      </c>
      <c r="H17" s="45">
        <v>1</v>
      </c>
      <c r="I17" s="38">
        <v>10</v>
      </c>
      <c r="J17" s="38">
        <v>10</v>
      </c>
      <c r="K17" s="51"/>
      <c r="L17" s="52"/>
    </row>
    <row r="18" customFormat="1" ht="28" customHeight="1" spans="1:12">
      <c r="A18" s="44"/>
      <c r="B18" s="38"/>
      <c r="C18" s="39" t="s">
        <v>197</v>
      </c>
      <c r="D18" s="40" t="s">
        <v>366</v>
      </c>
      <c r="E18" s="41"/>
      <c r="F18" s="42"/>
      <c r="G18" s="43" t="s">
        <v>367</v>
      </c>
      <c r="H18" s="43" t="s">
        <v>367</v>
      </c>
      <c r="I18" s="38">
        <v>10</v>
      </c>
      <c r="J18" s="38">
        <v>10</v>
      </c>
      <c r="K18" s="51"/>
      <c r="L18" s="52"/>
    </row>
    <row r="19" customFormat="1" ht="28" customHeight="1" spans="1:12">
      <c r="A19" s="44"/>
      <c r="B19" s="38"/>
      <c r="C19" s="39" t="s">
        <v>197</v>
      </c>
      <c r="D19" s="40" t="s">
        <v>368</v>
      </c>
      <c r="E19" s="41"/>
      <c r="F19" s="42"/>
      <c r="G19" s="43" t="s">
        <v>369</v>
      </c>
      <c r="H19" s="43" t="s">
        <v>369</v>
      </c>
      <c r="I19" s="38">
        <v>5</v>
      </c>
      <c r="J19" s="38">
        <v>2</v>
      </c>
      <c r="K19" s="53"/>
      <c r="L19" s="54"/>
    </row>
    <row r="20" customFormat="1" ht="28" customHeight="1" spans="1:12">
      <c r="A20" s="44"/>
      <c r="B20" s="38" t="s">
        <v>370</v>
      </c>
      <c r="C20" s="39" t="s">
        <v>371</v>
      </c>
      <c r="D20" s="40" t="s">
        <v>372</v>
      </c>
      <c r="E20" s="41"/>
      <c r="F20" s="42"/>
      <c r="G20" s="43" t="s">
        <v>373</v>
      </c>
      <c r="H20" s="43" t="s">
        <v>373</v>
      </c>
      <c r="I20" s="38">
        <v>10</v>
      </c>
      <c r="J20" s="38">
        <v>10</v>
      </c>
      <c r="K20" s="53"/>
      <c r="L20" s="54"/>
    </row>
    <row r="21" customFormat="1" ht="28" customHeight="1" spans="1:12">
      <c r="A21" s="44"/>
      <c r="B21" s="38"/>
      <c r="C21" s="39" t="s">
        <v>374</v>
      </c>
      <c r="D21" s="40" t="s">
        <v>375</v>
      </c>
      <c r="E21" s="41"/>
      <c r="F21" s="42"/>
      <c r="G21" s="43" t="s">
        <v>376</v>
      </c>
      <c r="H21" s="43" t="s">
        <v>376</v>
      </c>
      <c r="I21" s="38">
        <v>10</v>
      </c>
      <c r="J21" s="38">
        <v>10</v>
      </c>
      <c r="K21" s="53"/>
      <c r="L21" s="54"/>
    </row>
    <row r="22" customFormat="1" ht="28" customHeight="1" spans="1:12">
      <c r="A22" s="44"/>
      <c r="B22" s="38"/>
      <c r="C22" s="39" t="s">
        <v>371</v>
      </c>
      <c r="D22" s="40" t="s">
        <v>377</v>
      </c>
      <c r="E22" s="41"/>
      <c r="F22" s="42"/>
      <c r="G22" s="43" t="s">
        <v>378</v>
      </c>
      <c r="H22" s="43" t="s">
        <v>378</v>
      </c>
      <c r="I22" s="38">
        <v>10</v>
      </c>
      <c r="J22" s="38">
        <v>10</v>
      </c>
      <c r="K22" s="53"/>
      <c r="L22" s="54"/>
    </row>
    <row r="23" customFormat="1" ht="28" customHeight="1" spans="1:12">
      <c r="A23" s="44"/>
      <c r="B23" s="38"/>
      <c r="C23" s="39" t="s">
        <v>208</v>
      </c>
      <c r="D23" s="40" t="s">
        <v>379</v>
      </c>
      <c r="E23" s="41"/>
      <c r="F23" s="42"/>
      <c r="G23" s="43" t="s">
        <v>210</v>
      </c>
      <c r="H23" s="43" t="s">
        <v>210</v>
      </c>
      <c r="I23" s="38">
        <v>10</v>
      </c>
      <c r="J23" s="38">
        <v>10</v>
      </c>
      <c r="K23" s="53"/>
      <c r="L23" s="54"/>
    </row>
    <row r="24" customFormat="1" ht="28" customHeight="1" spans="1:12">
      <c r="A24" s="46"/>
      <c r="B24" s="38" t="s">
        <v>211</v>
      </c>
      <c r="C24" s="39" t="s">
        <v>380</v>
      </c>
      <c r="D24" s="40" t="s">
        <v>381</v>
      </c>
      <c r="E24" s="41"/>
      <c r="F24" s="42"/>
      <c r="G24" s="45" t="s">
        <v>382</v>
      </c>
      <c r="H24" s="45" t="s">
        <v>382</v>
      </c>
      <c r="I24" s="38">
        <v>5</v>
      </c>
      <c r="J24" s="38">
        <v>5</v>
      </c>
      <c r="K24" s="53"/>
      <c r="L24" s="54"/>
    </row>
    <row r="25" customFormat="1" ht="28" customHeight="1" spans="1:12">
      <c r="A25" s="33" t="s">
        <v>214</v>
      </c>
      <c r="B25" s="47"/>
      <c r="C25" s="47"/>
      <c r="D25" s="47"/>
      <c r="E25" s="47"/>
      <c r="F25" s="47"/>
      <c r="G25" s="47"/>
      <c r="H25" s="47"/>
      <c r="I25" s="34"/>
      <c r="J25" s="25">
        <v>92</v>
      </c>
      <c r="K25" s="28"/>
      <c r="L25" s="28"/>
    </row>
    <row r="26" customFormat="1" ht="28" customHeight="1" spans="1:12">
      <c r="A26" s="27" t="s">
        <v>137</v>
      </c>
      <c r="B26" s="48" t="s">
        <v>110</v>
      </c>
      <c r="C26" s="49"/>
      <c r="D26" s="49"/>
      <c r="E26" s="49"/>
      <c r="F26" s="49"/>
      <c r="G26" s="49"/>
      <c r="H26" s="49"/>
      <c r="I26" s="49"/>
      <c r="J26" s="49"/>
      <c r="K26" s="49"/>
      <c r="L26" s="55"/>
    </row>
  </sheetData>
  <mergeCells count="66">
    <mergeCell ref="A1:L1"/>
    <mergeCell ref="A2:B2"/>
    <mergeCell ref="C2:L2"/>
    <mergeCell ref="A3:B3"/>
    <mergeCell ref="C3:G3"/>
    <mergeCell ref="H3:I3"/>
    <mergeCell ref="J3:L3"/>
    <mergeCell ref="C6:D6"/>
    <mergeCell ref="F6:G6"/>
    <mergeCell ref="H6:I6"/>
    <mergeCell ref="C7:D7"/>
    <mergeCell ref="F7:G7"/>
    <mergeCell ref="H7:I7"/>
    <mergeCell ref="C8:D8"/>
    <mergeCell ref="F8:G8"/>
    <mergeCell ref="H8:I8"/>
    <mergeCell ref="C9:D9"/>
    <mergeCell ref="F9:G9"/>
    <mergeCell ref="H9:I9"/>
    <mergeCell ref="C10:D10"/>
    <mergeCell ref="F10:G10"/>
    <mergeCell ref="H10:I10"/>
    <mergeCell ref="C11:D11"/>
    <mergeCell ref="F11:G11"/>
    <mergeCell ref="H11:I11"/>
    <mergeCell ref="B12:G12"/>
    <mergeCell ref="H12:L12"/>
    <mergeCell ref="B13:G13"/>
    <mergeCell ref="H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A25:I25"/>
    <mergeCell ref="K25:L25"/>
    <mergeCell ref="B26:L26"/>
    <mergeCell ref="A12:A13"/>
    <mergeCell ref="A15:A24"/>
    <mergeCell ref="B15:B19"/>
    <mergeCell ref="B20:B23"/>
    <mergeCell ref="E4:E5"/>
    <mergeCell ref="J4:J5"/>
    <mergeCell ref="K4:K5"/>
    <mergeCell ref="L4:L5"/>
    <mergeCell ref="A4:B11"/>
    <mergeCell ref="C4:D5"/>
    <mergeCell ref="F4:G5"/>
    <mergeCell ref="H4:I5"/>
  </mergeCells>
  <pageMargins left="0.75" right="0.75" top="1" bottom="1" header="0.5" footer="0.5"/>
  <pageSetup paperSize="9"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1" workbookViewId="0">
      <selection activeCell="M13" sqref="M13"/>
    </sheetView>
  </sheetViews>
  <sheetFormatPr defaultColWidth="9" defaultRowHeight="13.5"/>
  <cols>
    <col min="1" max="1" width="6.75" customWidth="1"/>
    <col min="2" max="2" width="10.375" customWidth="1"/>
    <col min="3" max="3" width="13.375" customWidth="1"/>
    <col min="4" max="4" width="14.75" customWidth="1"/>
    <col min="5" max="5" width="10.625" customWidth="1"/>
    <col min="6" max="6" width="9.625" customWidth="1"/>
    <col min="7" max="8" width="10.625" customWidth="1"/>
    <col min="9" max="9" width="14.875" customWidth="1"/>
    <col min="10" max="16383" width="8.875"/>
  </cols>
  <sheetData>
    <row r="1" customFormat="1" ht="33" customHeight="1" spans="1:11">
      <c r="A1" s="3" t="s">
        <v>226</v>
      </c>
      <c r="B1" s="3"/>
      <c r="C1" s="3"/>
      <c r="D1" s="3"/>
      <c r="E1" s="3"/>
      <c r="F1" s="3"/>
      <c r="G1" s="3"/>
      <c r="H1" s="3"/>
      <c r="I1" s="3"/>
      <c r="J1" s="29"/>
      <c r="K1" s="29"/>
    </row>
    <row r="2" s="1" customFormat="1" ht="18.95" customHeight="1" spans="1:9">
      <c r="A2" s="4" t="s">
        <v>140</v>
      </c>
      <c r="B2" s="4"/>
      <c r="C2" s="4" t="s">
        <v>383</v>
      </c>
      <c r="D2" s="4"/>
      <c r="E2" s="4"/>
      <c r="F2" s="4"/>
      <c r="G2" s="4"/>
      <c r="H2" s="4"/>
      <c r="I2" s="4"/>
    </row>
    <row r="3" s="1" customFormat="1" ht="18.95" customHeight="1" spans="1:9">
      <c r="A3" s="4" t="s">
        <v>166</v>
      </c>
      <c r="B3" s="4"/>
      <c r="C3" s="5" t="s">
        <v>154</v>
      </c>
      <c r="D3" s="5"/>
      <c r="E3" s="5"/>
      <c r="F3" s="4" t="s">
        <v>167</v>
      </c>
      <c r="G3" s="4" t="s">
        <v>48</v>
      </c>
      <c r="H3" s="4"/>
      <c r="I3" s="4"/>
    </row>
    <row r="4" s="1" customFormat="1" ht="18.95" customHeight="1" spans="1:9">
      <c r="A4" s="6" t="s">
        <v>168</v>
      </c>
      <c r="B4" s="6"/>
      <c r="C4" s="7"/>
      <c r="D4" s="5" t="s">
        <v>50</v>
      </c>
      <c r="E4" s="4" t="s">
        <v>169</v>
      </c>
      <c r="F4" s="4" t="s">
        <v>170</v>
      </c>
      <c r="G4" s="8" t="s">
        <v>54</v>
      </c>
      <c r="H4" s="8" t="s">
        <v>53</v>
      </c>
      <c r="I4" s="8" t="s">
        <v>55</v>
      </c>
    </row>
    <row r="5" s="1" customFormat="1" ht="18.95" customHeight="1" spans="1:9">
      <c r="A5" s="6"/>
      <c r="B5" s="6"/>
      <c r="C5" s="7" t="s">
        <v>171</v>
      </c>
      <c r="D5" s="4">
        <v>150</v>
      </c>
      <c r="E5" s="4">
        <v>150</v>
      </c>
      <c r="F5" s="4">
        <v>0</v>
      </c>
      <c r="G5" s="4">
        <v>0</v>
      </c>
      <c r="H5" s="9">
        <v>1</v>
      </c>
      <c r="I5" s="11">
        <v>0</v>
      </c>
    </row>
    <row r="6" s="1" customFormat="1" ht="18.95" customHeight="1" spans="1:9">
      <c r="A6" s="6"/>
      <c r="B6" s="6"/>
      <c r="C6" s="7" t="s">
        <v>172</v>
      </c>
      <c r="D6" s="4">
        <v>150</v>
      </c>
      <c r="E6" s="4">
        <v>150</v>
      </c>
      <c r="F6" s="4">
        <v>0</v>
      </c>
      <c r="G6" s="4">
        <v>0</v>
      </c>
      <c r="H6" s="9">
        <v>1</v>
      </c>
      <c r="I6" s="9" t="s">
        <v>173</v>
      </c>
    </row>
    <row r="7" s="1" customFormat="1" ht="18.95" customHeight="1" spans="1:9">
      <c r="A7" s="6"/>
      <c r="B7" s="6"/>
      <c r="C7" s="7" t="s">
        <v>174</v>
      </c>
      <c r="D7" s="4">
        <v>0</v>
      </c>
      <c r="E7" s="4">
        <v>0</v>
      </c>
      <c r="F7" s="4">
        <v>0</v>
      </c>
      <c r="G7" s="4">
        <v>0</v>
      </c>
      <c r="H7" s="4">
        <v>0</v>
      </c>
      <c r="I7" s="4">
        <v>0</v>
      </c>
    </row>
    <row r="8" s="1" customFormat="1" ht="18.95" customHeight="1" spans="1:9">
      <c r="A8" s="6"/>
      <c r="B8" s="6"/>
      <c r="C8" s="7" t="s">
        <v>175</v>
      </c>
      <c r="D8" s="4">
        <v>0</v>
      </c>
      <c r="E8" s="4">
        <v>0</v>
      </c>
      <c r="F8" s="4">
        <v>0</v>
      </c>
      <c r="G8" s="4">
        <v>0</v>
      </c>
      <c r="H8" s="4">
        <v>0</v>
      </c>
      <c r="I8" s="4">
        <v>0</v>
      </c>
    </row>
    <row r="9" s="1" customFormat="1" ht="18.95" customHeight="1" spans="1:9">
      <c r="A9" s="6"/>
      <c r="B9" s="6"/>
      <c r="C9" s="7" t="s">
        <v>176</v>
      </c>
      <c r="D9" s="4">
        <v>0</v>
      </c>
      <c r="E9" s="4">
        <v>0</v>
      </c>
      <c r="F9" s="4">
        <v>0</v>
      </c>
      <c r="G9" s="4">
        <v>0</v>
      </c>
      <c r="H9" s="4">
        <v>0</v>
      </c>
      <c r="I9" s="4">
        <v>0</v>
      </c>
    </row>
    <row r="10" s="1" customFormat="1" ht="18.95" customHeight="1" spans="1:9">
      <c r="A10" s="6"/>
      <c r="B10" s="6"/>
      <c r="C10" s="7" t="s">
        <v>177</v>
      </c>
      <c r="D10" s="4">
        <v>0</v>
      </c>
      <c r="E10" s="4">
        <v>0</v>
      </c>
      <c r="F10" s="4">
        <v>0</v>
      </c>
      <c r="G10" s="4">
        <v>0</v>
      </c>
      <c r="H10" s="4">
        <v>0</v>
      </c>
      <c r="I10" s="4">
        <v>0</v>
      </c>
    </row>
    <row r="11" s="2" customFormat="1" ht="25" customHeight="1" spans="1:9">
      <c r="A11" s="10" t="s">
        <v>178</v>
      </c>
      <c r="B11" s="11" t="s">
        <v>61</v>
      </c>
      <c r="C11" s="11"/>
      <c r="D11" s="11"/>
      <c r="E11" s="11"/>
      <c r="F11" s="11"/>
      <c r="G11" s="11" t="s">
        <v>179</v>
      </c>
      <c r="H11" s="11"/>
      <c r="I11" s="11"/>
    </row>
    <row r="12" customFormat="1" ht="53" customHeight="1" spans="1:9">
      <c r="A12" s="10"/>
      <c r="B12" s="12" t="s">
        <v>384</v>
      </c>
      <c r="C12" s="12"/>
      <c r="D12" s="12"/>
      <c r="E12" s="12"/>
      <c r="F12" s="12"/>
      <c r="G12" s="12" t="s">
        <v>385</v>
      </c>
      <c r="H12" s="12"/>
      <c r="I12" s="12"/>
    </row>
    <row r="13" customFormat="1" ht="18" customHeight="1" spans="1:9">
      <c r="A13" s="13" t="s">
        <v>182</v>
      </c>
      <c r="B13" s="6" t="s">
        <v>66</v>
      </c>
      <c r="C13" s="6" t="s">
        <v>67</v>
      </c>
      <c r="D13" s="6" t="s">
        <v>68</v>
      </c>
      <c r="E13" s="6" t="s">
        <v>69</v>
      </c>
      <c r="F13" s="6" t="s">
        <v>70</v>
      </c>
      <c r="G13" s="6" t="s">
        <v>54</v>
      </c>
      <c r="H13" s="6" t="s">
        <v>55</v>
      </c>
      <c r="I13" s="4" t="s">
        <v>71</v>
      </c>
    </row>
    <row r="14" customFormat="1" ht="26.1" customHeight="1" spans="1:9">
      <c r="A14" s="13"/>
      <c r="B14" s="6"/>
      <c r="C14" s="6"/>
      <c r="D14" s="6"/>
      <c r="E14" s="6"/>
      <c r="F14" s="6"/>
      <c r="G14" s="6"/>
      <c r="H14" s="6"/>
      <c r="I14" s="4"/>
    </row>
    <row r="15" customFormat="1" ht="30" customHeight="1" spans="1:9">
      <c r="A15" s="13"/>
      <c r="B15" s="14" t="s">
        <v>183</v>
      </c>
      <c r="C15" s="15" t="s">
        <v>184</v>
      </c>
      <c r="D15" s="16" t="s">
        <v>386</v>
      </c>
      <c r="E15" s="6" t="s">
        <v>387</v>
      </c>
      <c r="F15" s="6">
        <v>0.83</v>
      </c>
      <c r="G15" s="6">
        <v>10</v>
      </c>
      <c r="H15" s="6">
        <v>10</v>
      </c>
      <c r="I15" s="4"/>
    </row>
    <row r="16" customFormat="1" ht="30" customHeight="1" spans="1:9">
      <c r="A16" s="13"/>
      <c r="B16" s="14"/>
      <c r="C16" s="17"/>
      <c r="D16" s="16" t="s">
        <v>388</v>
      </c>
      <c r="E16" s="4" t="s">
        <v>389</v>
      </c>
      <c r="F16" s="4" t="s">
        <v>389</v>
      </c>
      <c r="G16" s="4">
        <v>10</v>
      </c>
      <c r="H16" s="4">
        <v>10</v>
      </c>
      <c r="I16" s="4"/>
    </row>
    <row r="17" customFormat="1" ht="30" customHeight="1" spans="1:9">
      <c r="A17" s="13"/>
      <c r="B17" s="14"/>
      <c r="C17" s="14" t="s">
        <v>191</v>
      </c>
      <c r="D17" s="16" t="s">
        <v>390</v>
      </c>
      <c r="E17" s="18">
        <v>1</v>
      </c>
      <c r="F17" s="19"/>
      <c r="G17" s="4">
        <v>10</v>
      </c>
      <c r="H17" s="4">
        <v>0</v>
      </c>
      <c r="I17" s="6" t="s">
        <v>391</v>
      </c>
    </row>
    <row r="18" customFormat="1" ht="30" customHeight="1" spans="1:9">
      <c r="A18" s="13"/>
      <c r="B18" s="14"/>
      <c r="C18" s="15" t="s">
        <v>197</v>
      </c>
      <c r="D18" s="16" t="s">
        <v>392</v>
      </c>
      <c r="E18" s="9" t="s">
        <v>100</v>
      </c>
      <c r="F18" s="9"/>
      <c r="G18" s="4">
        <v>10</v>
      </c>
      <c r="H18" s="20">
        <v>0</v>
      </c>
      <c r="I18" s="6" t="s">
        <v>391</v>
      </c>
    </row>
    <row r="19" customFormat="1" ht="30" customHeight="1" spans="1:9">
      <c r="A19" s="13"/>
      <c r="B19" s="14"/>
      <c r="C19" s="21"/>
      <c r="D19" s="16" t="s">
        <v>393</v>
      </c>
      <c r="E19" s="9">
        <v>1</v>
      </c>
      <c r="F19" s="9"/>
      <c r="G19" s="4">
        <v>10</v>
      </c>
      <c r="H19" s="20">
        <v>0</v>
      </c>
      <c r="I19" s="6" t="s">
        <v>391</v>
      </c>
    </row>
    <row r="20" customFormat="1" ht="30" customHeight="1" spans="1:9">
      <c r="A20" s="13"/>
      <c r="B20" s="14"/>
      <c r="C20" s="14" t="s">
        <v>394</v>
      </c>
      <c r="D20" s="16" t="s">
        <v>395</v>
      </c>
      <c r="E20" s="9">
        <v>1</v>
      </c>
      <c r="F20" s="9"/>
      <c r="G20" s="4">
        <v>10</v>
      </c>
      <c r="H20" s="4">
        <v>0</v>
      </c>
      <c r="I20" s="6" t="s">
        <v>391</v>
      </c>
    </row>
    <row r="21" customFormat="1" ht="30" customHeight="1" spans="1:9">
      <c r="A21" s="13"/>
      <c r="B21" s="14" t="s">
        <v>200</v>
      </c>
      <c r="C21" s="14" t="s">
        <v>201</v>
      </c>
      <c r="D21" s="16" t="s">
        <v>396</v>
      </c>
      <c r="E21" s="4" t="s">
        <v>397</v>
      </c>
      <c r="F21" s="4" t="s">
        <v>397</v>
      </c>
      <c r="G21" s="4">
        <v>5</v>
      </c>
      <c r="H21" s="4">
        <v>5</v>
      </c>
      <c r="I21" s="4"/>
    </row>
    <row r="22" customFormat="1" ht="30" customHeight="1" spans="1:9">
      <c r="A22" s="13"/>
      <c r="B22" s="14"/>
      <c r="C22" s="14" t="s">
        <v>204</v>
      </c>
      <c r="D22" s="16" t="s">
        <v>398</v>
      </c>
      <c r="E22" s="22" t="s">
        <v>110</v>
      </c>
      <c r="F22" s="22" t="s">
        <v>110</v>
      </c>
      <c r="G22" s="22">
        <v>5</v>
      </c>
      <c r="H22" s="22">
        <v>5</v>
      </c>
      <c r="I22" s="4"/>
    </row>
    <row r="23" customFormat="1" ht="30" customHeight="1" spans="1:9">
      <c r="A23" s="13"/>
      <c r="B23" s="14"/>
      <c r="C23" s="14" t="s">
        <v>206</v>
      </c>
      <c r="D23" s="16" t="s">
        <v>399</v>
      </c>
      <c r="E23" s="23" t="s">
        <v>400</v>
      </c>
      <c r="F23" s="23" t="s">
        <v>400</v>
      </c>
      <c r="G23" s="23">
        <v>5</v>
      </c>
      <c r="H23" s="23">
        <v>5</v>
      </c>
      <c r="I23" s="4"/>
    </row>
    <row r="24" customFormat="1" ht="45" customHeight="1" spans="1:9">
      <c r="A24" s="13"/>
      <c r="B24" s="14"/>
      <c r="C24" s="14" t="s">
        <v>225</v>
      </c>
      <c r="D24" s="16" t="s">
        <v>401</v>
      </c>
      <c r="E24" s="24" t="s">
        <v>402</v>
      </c>
      <c r="F24" s="24" t="s">
        <v>402</v>
      </c>
      <c r="G24" s="24">
        <v>5</v>
      </c>
      <c r="H24" s="24">
        <v>5</v>
      </c>
      <c r="I24" s="4"/>
    </row>
    <row r="25" customFormat="1" ht="30" customHeight="1" spans="1:9">
      <c r="A25" s="13"/>
      <c r="B25" s="14" t="s">
        <v>211</v>
      </c>
      <c r="C25" s="14" t="s">
        <v>212</v>
      </c>
      <c r="D25" s="7" t="s">
        <v>403</v>
      </c>
      <c r="E25" s="7" t="s">
        <v>304</v>
      </c>
      <c r="F25" s="7" t="s">
        <v>304</v>
      </c>
      <c r="G25" s="4">
        <v>10</v>
      </c>
      <c r="H25" s="4">
        <v>10</v>
      </c>
      <c r="I25" s="4"/>
    </row>
    <row r="26" customFormat="1" ht="30" customHeight="1" spans="1:9">
      <c r="A26" s="25" t="s">
        <v>214</v>
      </c>
      <c r="B26" s="25"/>
      <c r="C26" s="26"/>
      <c r="D26" s="26"/>
      <c r="E26" s="26"/>
      <c r="F26" s="26"/>
      <c r="G26" s="26"/>
      <c r="H26" s="25">
        <v>50</v>
      </c>
      <c r="I26" s="26"/>
    </row>
    <row r="27" customFormat="1" ht="30" customHeight="1" spans="1:9">
      <c r="A27" s="27" t="s">
        <v>137</v>
      </c>
      <c r="B27" s="28" t="s">
        <v>110</v>
      </c>
      <c r="C27" s="28"/>
      <c r="D27" s="28"/>
      <c r="E27" s="28"/>
      <c r="F27" s="28"/>
      <c r="G27" s="28"/>
      <c r="H27" s="28"/>
      <c r="I27" s="28"/>
    </row>
  </sheetData>
  <mergeCells count="27">
    <mergeCell ref="A1:I1"/>
    <mergeCell ref="A2:B2"/>
    <mergeCell ref="C2:I2"/>
    <mergeCell ref="A3:B3"/>
    <mergeCell ref="C3:E3"/>
    <mergeCell ref="G3:I3"/>
    <mergeCell ref="B11:F11"/>
    <mergeCell ref="G11:I11"/>
    <mergeCell ref="B12:F12"/>
    <mergeCell ref="G12:I12"/>
    <mergeCell ref="A26:B26"/>
    <mergeCell ref="B27:I27"/>
    <mergeCell ref="A11:A12"/>
    <mergeCell ref="A13:A25"/>
    <mergeCell ref="B13:B14"/>
    <mergeCell ref="B15:B19"/>
    <mergeCell ref="B21:B24"/>
    <mergeCell ref="C13:C14"/>
    <mergeCell ref="C15:C16"/>
    <mergeCell ref="C18:C19"/>
    <mergeCell ref="D13:D14"/>
    <mergeCell ref="E13:E14"/>
    <mergeCell ref="F13:F14"/>
    <mergeCell ref="G13:G14"/>
    <mergeCell ref="H13:H14"/>
    <mergeCell ref="I13:I14"/>
    <mergeCell ref="A4:B10"/>
  </mergeCells>
  <pageMargins left="0.75" right="0.75" top="1" bottom="1" header="0.5" footer="0.5"/>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单位自评报告（参考提纲）</vt:lpstr>
      <vt:lpstr>单位整体支出绩效自评表</vt:lpstr>
      <vt:lpstr>省市对县转移支付绩效自评结果汇总表</vt:lpstr>
      <vt:lpstr>省级动物防疫及动物卫生安全监管资金</vt:lpstr>
      <vt:lpstr>基层动物防疫人员工作补助经费</vt:lpstr>
      <vt:lpstr>中央动物防疫等补助经费</vt:lpstr>
      <vt:lpstr>第三轮草原生态保护补助奖励资金</vt:lpstr>
      <vt:lpstr>粮改饲项目</vt:lpstr>
      <vt:lpstr>高产优质苜蓿项目</vt:lpstr>
      <vt:lpstr>蜂授粉技术推广与市场培育项目</vt:lpstr>
      <vt:lpstr>畜禽粪污资源化利用整县推进项目</vt:lpstr>
      <vt:lpstr>农业生产救灾资金（越冬饲草料储备）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正丰</cp:lastModifiedBy>
  <dcterms:created xsi:type="dcterms:W3CDTF">2018-12-05T00:45:00Z</dcterms:created>
  <cp:lastPrinted>2020-03-12T02:25:00Z</cp:lastPrinted>
  <dcterms:modified xsi:type="dcterms:W3CDTF">2024-03-15T04:05:17Z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CA6C5F9A4E4B49FBBD10A6828F84C82E</vt:lpwstr>
  </property>
</Properties>
</file>