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9" firstSheet="3" activeTab="9"/>
  </bookViews>
  <sheets>
    <sheet name="封面" sheetId="1" r:id="rId1"/>
    <sheet name="目录" sheetId="2" r:id="rId2"/>
    <sheet name="部门预算项目支出绩效自评结果汇总表" sheetId="5" r:id="rId3"/>
    <sheet name="县级部门预算项目支出绩效自评表（2022年民乐县林业生态项目）" sheetId="6" r:id="rId4"/>
    <sheet name="民乐县黄河流域沙化土地可持续治理项目" sheetId="9" r:id="rId5"/>
    <sheet name="甘肃省民乐县国家储备林建设项目" sheetId="10" r:id="rId6"/>
    <sheet name="省市对县转移支付绩效自评结果汇总表" sheetId="7" r:id="rId7"/>
    <sheet name="省市对县转移支付绩效自评表（林业草原生态恢复）" sheetId="8" r:id="rId8"/>
    <sheet name="林改" sheetId="11" r:id="rId9"/>
    <sheet name="省级防沙治沙" sheetId="12" r:id="rId10"/>
  </sheets>
  <calcPr calcId="144525"/>
</workbook>
</file>

<file path=xl/sharedStrings.xml><?xml version="1.0" encoding="utf-8"?>
<sst xmlns="http://schemas.openxmlformats.org/spreadsheetml/2006/main" count="591" uniqueCount="217">
  <si>
    <r>
      <rPr>
        <b/>
        <sz val="36"/>
        <color rgb="FF000000"/>
        <rFont val="宋体"/>
        <charset val="134"/>
      </rPr>
      <t>2022年度县级预算执行情况绩效单位自评报表</t>
    </r>
    <r>
      <rPr>
        <b/>
        <sz val="28"/>
        <color rgb="FF000000"/>
        <rFont val="宋体"/>
        <charset val="134"/>
      </rPr>
      <t xml:space="preserve">
</t>
    </r>
  </si>
  <si>
    <t xml:space="preserve">                                 编报部门（单位公章）：民乐县林业和草原局</t>
  </si>
  <si>
    <t xml:space="preserve">                                 编报日期：2023年1月9日</t>
  </si>
  <si>
    <t xml:space="preserve">                                 联系人及电话： 毛淑娟  0936-4413241     </t>
  </si>
  <si>
    <t>2022年度县级预算执行情况绩效单位自评报表目录</t>
  </si>
  <si>
    <t>一、部门自评报告</t>
  </si>
  <si>
    <t>二、部门预算项目支出绩效自评结果汇总表</t>
  </si>
  <si>
    <t xml:space="preserve">  1.2022年林业生态项目绩效自评表</t>
  </si>
  <si>
    <t xml:space="preserve">  2.民乐县黄河流域沙化土地可持续治理项目绩效自评表</t>
  </si>
  <si>
    <t xml:space="preserve">  3.甘肃省民乐县国家储备林建设项目绩效自评表</t>
  </si>
  <si>
    <t>三、省对市县转移支付支出绩效自评结果汇总表</t>
  </si>
  <si>
    <t xml:space="preserve">  1.2022年林业草原生态保护恢复项目绩效自评表</t>
  </si>
  <si>
    <t xml:space="preserve">  2.2022年林业改革和发展项目绩效自评表</t>
  </si>
  <si>
    <t xml:space="preserve">  3.2022年省级防沙治沙项目绩效自评表</t>
  </si>
  <si>
    <t>2022年度县级部门预算支出项目绩效自评结果汇总表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</si>
  <si>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</si>
  <si>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</si>
  <si>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</si>
  <si>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</si>
  <si>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</si>
  <si>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</si>
  <si>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</si>
  <si>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</si>
  <si>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</si>
  <si>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</si>
  <si>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</si>
  <si>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</si>
  <si>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</si>
  <si>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2022年生态绿化工程</t>
  </si>
  <si>
    <t>民乐县林草局、民乐县财政局</t>
  </si>
  <si>
    <t>黄河流域沙化土地可持续治理项目</t>
  </si>
  <si>
    <t>甘肃省民乐县国家储备林建设项目（一期）</t>
  </si>
  <si>
    <t>合计</t>
  </si>
  <si>
    <r>
      <rPr>
        <b/>
        <sz val="20"/>
        <color rgb="FF000000"/>
        <rFont val="宋体"/>
        <charset val="134"/>
      </rPr>
      <t>2022年</t>
    </r>
    <r>
      <rPr>
        <b/>
        <u/>
        <sz val="20"/>
        <color rgb="FF000000"/>
        <rFont val="宋体"/>
        <charset val="134"/>
      </rPr>
      <t xml:space="preserve">  民乐县林草局（本级） </t>
    </r>
    <r>
      <rPr>
        <b/>
        <sz val="20"/>
        <color rgb="FF000000"/>
        <rFont val="宋体"/>
        <charset val="134"/>
      </rPr>
      <t>部门预算项目支出绩效自评表</t>
    </r>
  </si>
  <si>
    <t>2022年民乐县林业生态项目</t>
  </si>
  <si>
    <t>民乐县财政局、民乐县林业和草原局</t>
  </si>
  <si>
    <t>实施单位</t>
  </si>
  <si>
    <t>民乐县林业和草原局</t>
  </si>
  <si>
    <t>年初预算数</t>
  </si>
  <si>
    <t>全年预算数</t>
  </si>
  <si>
    <t>全年执行数</t>
  </si>
  <si>
    <t>分值</t>
  </si>
  <si>
    <t>执行率</t>
  </si>
  <si>
    <t>得分</t>
  </si>
  <si>
    <t>年度资金总额</t>
  </si>
  <si>
    <t>其中：当年财政拨款</t>
  </si>
  <si>
    <t>—</t>
  </si>
  <si>
    <t xml:space="preserve">      上年结转资金</t>
  </si>
  <si>
    <t>年度总体目标</t>
  </si>
  <si>
    <t>预期目标</t>
  </si>
  <si>
    <t>实际完成情况</t>
  </si>
  <si>
    <t>在民乐县国家农村产业融合发展示范园区主干道路两侧新建绿化面积116970平米，现有绿化面积提升24000平米，完成开发区新旧227线两侧2680亩76万株苗木及千亩采摘园820亩3.4万株苗木的抚育管护；绿化城市道路3.68公里，在园区规划绿地范围内完成绿化面积132059平米，民乐北部滩防护林人工造林建设800亩，祁连山浅山区民乐段退化林修复14298亩，并配套建设民乐北部滩防护林灌溉设施等，有效改善局部小气候，促进项目区域内经济的可持续发展</t>
  </si>
  <si>
    <t>已完成民乐县国家农村产业融合发展示范园区主干道路两侧新建绿化面积116970平米，现有绿化面积提升24000平米，完成开发区新旧227线两侧2680亩76万株苗木及千亩采摘园820亩3.4万株苗木的抚育管护；绿化城市道路3.68公里，在园区规划绿地范围内完成绿化面积132059平米，民乐北部滩防护林人工造林建设800亩，祁连山浅山区民乐段退化林修复14298亩，并配套建设民乐北部滩防护林灌溉设施等，有效改善了局部小气候，促进了项目区域内经济的可持续发展</t>
  </si>
  <si>
    <t>绩效指标</t>
  </si>
  <si>
    <t>一级指标</t>
  </si>
  <si>
    <t>二级指标</t>
  </si>
  <si>
    <t>三级指标</t>
  </si>
  <si>
    <t>年度指标值</t>
  </si>
  <si>
    <t>实际完成值</t>
  </si>
  <si>
    <t>偏差原因分析及改进措施</t>
  </si>
  <si>
    <t>产出指标</t>
  </si>
  <si>
    <t>数量指标</t>
  </si>
  <si>
    <t>新建绿化面积（亩）</t>
  </si>
  <si>
    <t>退化林修复（亩）</t>
  </si>
  <si>
    <t>养护面积（亩）</t>
  </si>
  <si>
    <t>提升绿化面积（亩）</t>
  </si>
  <si>
    <t>质量指标</t>
  </si>
  <si>
    <t>绿化完成面积成活率</t>
  </si>
  <si>
    <r>
      <rPr>
        <sz val="9"/>
        <color rgb="FF000000"/>
        <rFont val="Arial"/>
        <charset val="134"/>
      </rPr>
      <t>≥</t>
    </r>
    <r>
      <rPr>
        <sz val="9"/>
        <color rgb="FF000000"/>
        <rFont val="宋体"/>
        <charset val="134"/>
      </rPr>
      <t>80%</t>
    </r>
  </si>
  <si>
    <t>养护抚育合格率</t>
  </si>
  <si>
    <t>时效指标</t>
  </si>
  <si>
    <t>绿化当期任务完成率</t>
  </si>
  <si>
    <t>成本指标</t>
  </si>
  <si>
    <t>成本是否控制在预算价格内</t>
  </si>
  <si>
    <t>是</t>
  </si>
  <si>
    <t>效益指标</t>
  </si>
  <si>
    <t>经济效益指标</t>
  </si>
  <si>
    <t>促进经济可持续发展</t>
  </si>
  <si>
    <t>可持续</t>
  </si>
  <si>
    <t>社会效益指标</t>
  </si>
  <si>
    <t>绿化工程带动就业人员增加</t>
  </si>
  <si>
    <t>增加</t>
  </si>
  <si>
    <t>生态效益指标</t>
  </si>
  <si>
    <t>区域生态环境显著提升</t>
  </si>
  <si>
    <t>提升</t>
  </si>
  <si>
    <t>可持续影响指标</t>
  </si>
  <si>
    <t>森林生态系统功能改善可持续影响</t>
  </si>
  <si>
    <t>显著</t>
  </si>
  <si>
    <t>满意度指标</t>
  </si>
  <si>
    <t>服务对象满意度指标</t>
  </si>
  <si>
    <t>周边群众满意度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</si>
  <si>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</si>
  <si>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</si>
  <si>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</si>
  <si>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</si>
  <si>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</si>
  <si>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</si>
  <si>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r>
      <rPr>
        <b/>
        <sz val="20"/>
        <color rgb="FF000000"/>
        <rFont val="宋体"/>
        <charset val="134"/>
      </rPr>
      <t>2021年</t>
    </r>
    <r>
      <rPr>
        <b/>
        <u/>
        <sz val="20"/>
        <color rgb="FF000000"/>
        <rFont val="宋体"/>
        <charset val="134"/>
      </rPr>
      <t xml:space="preserve"> 民乐县林业和草原局 </t>
    </r>
    <r>
      <rPr>
        <b/>
        <sz val="20"/>
        <color rgb="FF000000"/>
        <rFont val="宋体"/>
        <charset val="134"/>
      </rPr>
      <t>部门预算项目支出绩效自评表</t>
    </r>
  </si>
  <si>
    <t>民乐县黄河流域沙化土地可持续治理项目</t>
  </si>
  <si>
    <t>完成民联镇东山缓坡山地人工造林2万亩，G227线石岗墩至六坝段道路两侧生态修复治理工程人工造林面积900亩，林果产业基地建设工程0.3万亩；生态工业园区创业大道绿化提升工程76亩，有效改善局部小气候，促进县域经济的可持续发展</t>
  </si>
  <si>
    <t>完成民联镇东山缓坡山地人工造林2万亩，G227线石岗墩至六坝段道路两侧生态修复治理工程人工造林面积900亩，生态工业园区创业大道绿化提升工程76亩，有效改善局部小气候，促进县域经济的可持续发展</t>
  </si>
  <si>
    <t>沙化土地治理面积（万亩）</t>
  </si>
  <si>
    <t>2.09</t>
  </si>
  <si>
    <t>现有防护林提升（亩）</t>
  </si>
  <si>
    <t>76</t>
  </si>
  <si>
    <t>林果产业基本建设（万亩）</t>
  </si>
  <si>
    <t>0.3</t>
  </si>
  <si>
    <t>项目资金不够，林果产业无法实施，待后续有资金支持后实施</t>
  </si>
  <si>
    <t>项目建设合格率（%）</t>
  </si>
  <si>
    <t>当期任务完成率</t>
  </si>
  <si>
    <t>及时</t>
  </si>
  <si>
    <t>吸纳劳动力参与工程建设情况（人）</t>
  </si>
  <si>
    <t>≥100</t>
  </si>
  <si>
    <t>带动县域内种苗业发展</t>
  </si>
  <si>
    <t>带动</t>
  </si>
  <si>
    <t>促进项目区经济可持续发展</t>
  </si>
  <si>
    <t>促进</t>
  </si>
  <si>
    <t>防风固沙能力提高</t>
  </si>
  <si>
    <t>提高</t>
  </si>
  <si>
    <t>是否建立森林资源长效管理机制</t>
  </si>
  <si>
    <r>
      <rPr>
        <b/>
        <sz val="20"/>
        <color rgb="FF000000"/>
        <rFont val="宋体"/>
        <charset val="134"/>
      </rPr>
      <t>2022年</t>
    </r>
    <r>
      <rPr>
        <b/>
        <u/>
        <sz val="20"/>
        <color rgb="FF000000"/>
        <rFont val="宋体"/>
        <charset val="134"/>
      </rPr>
      <t>民乐县林业和草原局</t>
    </r>
    <r>
      <rPr>
        <b/>
        <sz val="20"/>
        <color rgb="FF000000"/>
        <rFont val="宋体"/>
        <charset val="134"/>
      </rPr>
      <t>部门预算项目支出绩效自评表</t>
    </r>
  </si>
  <si>
    <t>甘肃省民乐县国家储备林建设项目</t>
  </si>
  <si>
    <t>民乐县瀚青林草投资有限责任公司</t>
  </si>
  <si>
    <t>绿化建设面积1371.85亩，灌溉建设面积1177.71亩，修建闸阀井11座，泄水井3座，修建防火道路5.5km</t>
  </si>
  <si>
    <t>指标1：绿化建设面积1371.85亩</t>
  </si>
  <si>
    <t>指标2：灌溉建设面积1177.71亩</t>
  </si>
  <si>
    <t>造林成活率</t>
  </si>
  <si>
    <t>项目完成率</t>
  </si>
  <si>
    <t>大于90%</t>
  </si>
  <si>
    <t>成本是否控制在预算内</t>
  </si>
  <si>
    <t>指标2：</t>
  </si>
  <si>
    <t>……</t>
  </si>
  <si>
    <t>是否促进经济可持续发展</t>
  </si>
  <si>
    <t>林区民生状况</t>
  </si>
  <si>
    <t>改善</t>
  </si>
  <si>
    <t>持续发挥生态作用是否明显</t>
  </si>
  <si>
    <t>明显</t>
  </si>
  <si>
    <t>林区群众满意度</t>
  </si>
  <si>
    <t>≥80%</t>
  </si>
  <si>
    <t>无</t>
  </si>
  <si>
    <t>2022年度中央省市对县转移支付绩效自评结果汇总表</t>
  </si>
  <si>
    <t>转移支付名称</t>
  </si>
  <si>
    <t>转移支付预算执行情况（万元）</t>
  </si>
  <si>
    <t>中央补助</t>
  </si>
  <si>
    <t>省级安排</t>
  </si>
  <si>
    <t>市级安排</t>
  </si>
  <si>
    <t>县级安排</t>
  </si>
  <si>
    <t>其他资金</t>
  </si>
  <si>
    <t>2022年中央林业草原生态保护恢复项目</t>
  </si>
  <si>
    <t>2022年中央林业改革发展项目</t>
  </si>
  <si>
    <t>2022年省级财政防沙治沙项目</t>
  </si>
  <si>
    <t>2022年度中央省市对县转移支付绩效自评表</t>
  </si>
  <si>
    <t>林业草原生态保护恢复资金</t>
  </si>
  <si>
    <t>县级主管部门</t>
  </si>
  <si>
    <t>民乐县林业和草原局、民乐县财政局</t>
  </si>
  <si>
    <t>其中：中央资金</t>
  </si>
  <si>
    <t xml:space="preserve">      省级资金</t>
  </si>
  <si>
    <t xml:space="preserve">      市级资金</t>
  </si>
  <si>
    <t xml:space="preserve">      县级资金</t>
  </si>
  <si>
    <t xml:space="preserve">      其他资金</t>
  </si>
  <si>
    <t>完成2018年新一轮退耕还林第五年补助面积8.46万亩；2020年新一轮退耕还林第三年补助面积3.32万亩；完成草原有害生物防治20万亩；选聘建档立卡贫困户生态护林员419名；新一轮退耕还林还草延期补助9.93万亩。  森林资源从恢复性增长进一步向质量提高转变；生态状况从逐步好转进一步向明显改善转变，水土流失明显减少，生物多样性明显增加；林区经济社会发展由稳定复苏进一步向和谐发展转变。</t>
  </si>
  <si>
    <t>完成了2018年新一轮退耕还林第五年补助面积8.46万亩；2020年新一轮退耕还林第三年补助面积3.32万亩；完成草原有害生物防治20万亩；选聘建档立卡贫困户生态护林员419名；新一轮退耕还林还草延期补助9.93万亩。  森林资源从恢复性增长进一步向质量提高转变；生态状况从逐步好转进一步向明显改善转变，水土流失明显减少，生物多样性明显增加；林区经济社会发展由稳定复苏进一步向和谐发展转变。</t>
  </si>
  <si>
    <t>2020年新一轮退耕还林补助面积（万亩）</t>
  </si>
  <si>
    <t>2018年新一轮退耕还林第五年补助面积（万亩）</t>
  </si>
  <si>
    <t>草原生态治理修复项目有害生物防治（万亩）</t>
  </si>
  <si>
    <t>选聘建档立卡贫困户生态护林员（人）</t>
  </si>
  <si>
    <t>2016-2017年新一轮退耕还林延期补助面积（万亩）</t>
  </si>
  <si>
    <t>2016-2017年新一轮退耕还草延期补助面积（万亩）</t>
  </si>
  <si>
    <t>新一轮退耕还林造林合格率</t>
  </si>
  <si>
    <t>≥70%</t>
  </si>
  <si>
    <t>草原生态治理修复有害生物防治合格率</t>
  </si>
  <si>
    <t>新一轮退耕还林还草政策补助兑现率</t>
  </si>
  <si>
    <t>≥90%</t>
  </si>
  <si>
    <t>建档生态护林员补助兑现率</t>
  </si>
  <si>
    <t>新一轮退耕还林第三年补助标准（元/亩）</t>
  </si>
  <si>
    <t>新一轮退耕还林第五年补助标准（元/亩）</t>
  </si>
  <si>
    <t>新一轮退耕还林延期补助标准（元/亩）</t>
  </si>
  <si>
    <t>新一轮退耕还草延期补助标准（元/亩）</t>
  </si>
  <si>
    <t>项目实施过程中带动就业</t>
  </si>
  <si>
    <t>国家公园保护和管理能力</t>
  </si>
  <si>
    <t>持续发挥生态作用</t>
  </si>
  <si>
    <t>退耕农户和牧民满意度</t>
  </si>
  <si>
    <t>建档立卡贫困户生态护林员满意度</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</si>
  <si>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</si>
  <si>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</si>
  <si>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</si>
  <si>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林业改革发展资金</t>
  </si>
  <si>
    <t>聘用公益林护林员57人；为189万元林业贴息贷款发放贴息3.4万元，国家级公益林起到维护林区稳定作用，国家级公益林区生态环境改善明显</t>
  </si>
  <si>
    <t>聘用公益林护林员</t>
  </si>
  <si>
    <t>林业贷款贴息的贷款额（万元）</t>
  </si>
  <si>
    <t>聘用公益林护林员年终考核合格率</t>
  </si>
  <si>
    <t>育苗合格面积完成率</t>
  </si>
  <si>
    <t>公益林护林员补助兑付率</t>
  </si>
  <si>
    <t>贴息发放率</t>
  </si>
  <si>
    <t>林业贷款贴息年贴息率</t>
  </si>
  <si>
    <t>3%</t>
  </si>
  <si>
    <t>林农收入是否增加</t>
  </si>
  <si>
    <t>带动就业</t>
  </si>
  <si>
    <t>国家级公益林区生态环境改善情况（是否明显）</t>
  </si>
  <si>
    <t>国有林业改革对维护林区稳定（是否明显）</t>
  </si>
  <si>
    <t>国家级公益林维护林区稳定（是否）</t>
  </si>
  <si>
    <t>国家级公益林管护员满意度</t>
  </si>
  <si>
    <t>贴息贷款政策宣传满意度</t>
  </si>
  <si>
    <t>2022年省级防沙治沙项目</t>
  </si>
  <si>
    <t>完成新天镇南旱地、丰乐镇南旱地退化林修复9298亩并配套灌水设施。</t>
  </si>
  <si>
    <t>完成了新天镇南旱地、丰乐镇南旱地退化林修复9298亩并配套灌水设施。</t>
  </si>
  <si>
    <t>退化林修复面积（亩）</t>
  </si>
  <si>
    <t>≥85%</t>
  </si>
  <si>
    <t>项目当年完成率（%）</t>
  </si>
  <si>
    <t>退化林修复成本（元）</t>
  </si>
  <si>
    <t>780元/亩</t>
  </si>
  <si>
    <t>增加农民收入是否明显</t>
  </si>
  <si>
    <t>项目的实施能否有效带动农户就业</t>
  </si>
  <si>
    <t>有效</t>
  </si>
  <si>
    <t>对发挥生态作用是否明显</t>
  </si>
  <si>
    <t>推进生态可持续发展是否明显</t>
  </si>
  <si>
    <t>项目区群众满意度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</si>
</sst>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indexed="8"/>
      <name val="宋体"/>
      <charset val="134"/>
    </font>
    <font>
      <b/>
      <sz val="20"/>
      <color indexed="8"/>
      <name val="宋体"/>
      <charset val="134"/>
    </font>
    <font>
      <sz val="9"/>
      <color indexed="8"/>
      <name val="宋体"/>
      <charset val="134"/>
    </font>
    <font>
      <sz val="8"/>
      <color rgb="FF000000"/>
      <name val="宋体"/>
      <charset val="134"/>
    </font>
    <font>
      <sz val="10"/>
      <name val="宋体"/>
      <charset val="134"/>
    </font>
    <font>
      <sz val="9"/>
      <color rgb="FF000000"/>
      <name val="宋体"/>
      <charset val="134"/>
    </font>
    <font>
      <sz val="10"/>
      <color indexed="8"/>
      <name val="宋体"/>
      <charset val="134"/>
    </font>
    <font>
      <sz val="11"/>
      <color indexed="8"/>
      <name val="黑体"/>
      <charset val="134"/>
    </font>
    <font>
      <b/>
      <sz val="20"/>
      <color rgb="FF000000"/>
      <name val="宋体"/>
      <charset val="134"/>
    </font>
    <font>
      <u/>
      <sz val="9"/>
      <color indexed="8"/>
      <name val="宋体"/>
      <charset val="134"/>
    </font>
    <font>
      <sz val="9"/>
      <color rgb="FF000000"/>
      <name val="Arial"/>
      <charset val="134"/>
    </font>
    <font>
      <sz val="8"/>
      <color indexed="8"/>
      <name val="宋体"/>
      <charset val="134"/>
    </font>
    <font>
      <sz val="9"/>
      <name val="宋体"/>
      <charset val="134"/>
    </font>
    <font>
      <b/>
      <sz val="11"/>
      <color indexed="8"/>
      <name val="宋体"/>
      <charset val="134"/>
    </font>
    <font>
      <sz val="12"/>
      <color indexed="8"/>
      <name val="宋体"/>
      <charset val="134"/>
    </font>
    <font>
      <sz val="12"/>
      <color indexed="8"/>
      <name val="黑体"/>
      <charset val="134"/>
    </font>
    <font>
      <b/>
      <sz val="36"/>
      <color rgb="FF000000"/>
      <name val="宋体"/>
      <charset val="134"/>
    </font>
    <font>
      <sz val="28"/>
      <color indexed="8"/>
      <name val="宋体"/>
      <charset val="134"/>
    </font>
    <font>
      <sz val="18"/>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color rgb="FF000000"/>
      <name val="宋体"/>
      <charset val="134"/>
    </font>
    <font>
      <b/>
      <sz val="2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4" borderId="20" applyNumberFormat="0" applyAlignment="0" applyProtection="0">
      <alignment vertical="center"/>
    </xf>
    <xf numFmtId="0" fontId="30" fillId="5" borderId="21" applyNumberFormat="0" applyAlignment="0" applyProtection="0">
      <alignment vertical="center"/>
    </xf>
    <xf numFmtId="0" fontId="31" fillId="5" borderId="20" applyNumberFormat="0" applyAlignment="0" applyProtection="0">
      <alignment vertical="center"/>
    </xf>
    <xf numFmtId="0" fontId="32" fillId="6"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9" fillId="0" borderId="0"/>
  </cellStyleXfs>
  <cellXfs count="12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4" fillId="0" borderId="1" xfId="49" applyFont="1" applyFill="1" applyBorder="1" applyAlignment="1">
      <alignment horizontal="left" vertical="center" wrapText="1"/>
    </xf>
    <xf numFmtId="9" fontId="4" fillId="0" borderId="1" xfId="49" applyNumberFormat="1" applyFont="1" applyFill="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0" fillId="0" borderId="1" xfId="0" applyBorder="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wrapText="1"/>
    </xf>
    <xf numFmtId="0" fontId="5" fillId="0" borderId="6" xfId="0" applyFont="1" applyBorder="1" applyAlignment="1">
      <alignment horizontal="left" vertical="center" wrapText="1"/>
    </xf>
    <xf numFmtId="9" fontId="4" fillId="0" borderId="1" xfId="0" applyNumberFormat="1" applyFont="1" applyFill="1" applyBorder="1" applyAlignment="1">
      <alignment horizontal="center"/>
    </xf>
    <xf numFmtId="49" fontId="5" fillId="0" borderId="6"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49"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9" fontId="0" fillId="0" borderId="1" xfId="0" applyNumberFormat="1" applyBorder="1" applyAlignment="1">
      <alignment horizontal="center" vertical="center"/>
    </xf>
    <xf numFmtId="0" fontId="8" fillId="0" borderId="0" xfId="0" applyFont="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9" fontId="2" fillId="0" borderId="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 xfId="0" applyFont="1" applyBorder="1">
      <alignment vertical="center"/>
    </xf>
    <xf numFmtId="0" fontId="0" fillId="0" borderId="0" xfId="0" applyFont="1" applyFill="1" applyAlignment="1">
      <alignment vertical="center"/>
    </xf>
    <xf numFmtId="0" fontId="8" fillId="0" borderId="0" xfId="0" applyFont="1" applyFill="1" applyAlignment="1">
      <alignment horizontal="center" vertical="center" wrapText="1"/>
    </xf>
    <xf numFmtId="0" fontId="1"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2" fillId="0" borderId="1" xfId="0" applyFont="1" applyFill="1" applyBorder="1" applyAlignment="1">
      <alignment horizontal="center" vertical="center" textRotation="255" wrapText="1"/>
    </xf>
    <xf numFmtId="0" fontId="2" fillId="0" borderId="5"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Alignment="1">
      <alignment horizontal="left" vertical="center" wrapText="1"/>
    </xf>
    <xf numFmtId="1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vertical="center"/>
    </xf>
    <xf numFmtId="0" fontId="2" fillId="0" borderId="4" xfId="0" applyFont="1" applyFill="1" applyBorder="1" applyAlignment="1">
      <alignment horizontal="left" vertical="center"/>
    </xf>
    <xf numFmtId="0" fontId="12"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10" fontId="0" fillId="0" borderId="0" xfId="0" applyNumberFormat="1">
      <alignment vertical="center"/>
    </xf>
    <xf numFmtId="0" fontId="13" fillId="0" borderId="5"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4" fillId="0" borderId="1" xfId="0" applyFont="1" applyBorder="1" applyAlignment="1">
      <alignment horizontal="center" vertical="center"/>
    </xf>
    <xf numFmtId="0" fontId="0" fillId="0" borderId="1" xfId="0" applyFont="1" applyBorder="1" applyAlignment="1">
      <alignment horizontal="center" vertical="center" wrapText="1"/>
    </xf>
    <xf numFmtId="10" fontId="1" fillId="0" borderId="0" xfId="0" applyNumberFormat="1" applyFont="1" applyAlignment="1">
      <alignment horizontal="center" vertical="center"/>
    </xf>
    <xf numFmtId="10" fontId="13"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xf>
    <xf numFmtId="10" fontId="0" fillId="0" borderId="1" xfId="0" applyNumberFormat="1" applyBorder="1" applyAlignment="1">
      <alignment horizontal="center" vertical="center"/>
    </xf>
    <xf numFmtId="10" fontId="0" fillId="0" borderId="1" xfId="0" applyNumberFormat="1" applyBorder="1">
      <alignment vertical="center"/>
    </xf>
    <xf numFmtId="0" fontId="14" fillId="0" borderId="0" xfId="0" applyFont="1">
      <alignment vertical="center"/>
    </xf>
    <xf numFmtId="0" fontId="0" fillId="0" borderId="0" xfId="0" applyBorder="1">
      <alignment vertical="center"/>
    </xf>
    <xf numFmtId="0" fontId="1"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4"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4" sqref="A4"/>
    </sheetView>
  </sheetViews>
  <sheetFormatPr defaultColWidth="9" defaultRowHeight="13.5"/>
  <cols>
    <col min="1" max="1" width="181.375" customWidth="1"/>
  </cols>
  <sheetData>
    <row r="1" ht="149.25" customHeight="1" spans="1:11">
      <c r="A1" s="117" t="s">
        <v>0</v>
      </c>
      <c r="B1" s="118"/>
      <c r="C1" s="118"/>
      <c r="D1" s="118"/>
      <c r="E1" s="118"/>
      <c r="F1" s="118"/>
      <c r="G1" s="118"/>
      <c r="H1" s="118"/>
      <c r="I1" s="118"/>
      <c r="J1" s="118"/>
      <c r="K1" s="118"/>
    </row>
    <row r="2" ht="51" customHeight="1" spans="1:11">
      <c r="A2" s="119"/>
      <c r="B2" s="118"/>
      <c r="C2" s="118"/>
      <c r="D2" s="118"/>
      <c r="E2" s="118"/>
      <c r="F2" s="118"/>
      <c r="G2" s="118"/>
      <c r="H2" s="118"/>
      <c r="I2" s="118"/>
      <c r="J2" s="118"/>
      <c r="K2" s="118"/>
    </row>
    <row r="3" ht="51" customHeight="1" spans="1:11">
      <c r="A3" s="119"/>
      <c r="B3" s="118"/>
      <c r="C3" s="118"/>
      <c r="D3" s="118"/>
      <c r="E3" s="118"/>
      <c r="F3" s="118"/>
      <c r="G3" s="118"/>
      <c r="H3" s="118"/>
      <c r="I3" s="118"/>
      <c r="J3" s="118"/>
      <c r="K3" s="118"/>
    </row>
    <row r="4" ht="51" customHeight="1" spans="1:11">
      <c r="A4" s="120" t="s">
        <v>1</v>
      </c>
      <c r="B4" s="118"/>
      <c r="C4" s="118"/>
      <c r="D4" s="118"/>
      <c r="E4" s="118"/>
      <c r="F4" s="118"/>
      <c r="G4" s="118"/>
      <c r="H4" s="118"/>
      <c r="I4" s="118"/>
      <c r="J4" s="118"/>
      <c r="K4" s="118"/>
    </row>
    <row r="5" ht="51" customHeight="1" spans="1:11">
      <c r="A5" s="120" t="s">
        <v>2</v>
      </c>
      <c r="B5" s="118"/>
      <c r="C5" s="118"/>
      <c r="D5" s="118"/>
      <c r="E5" s="118"/>
      <c r="F5" s="118"/>
      <c r="G5" s="118"/>
      <c r="H5" s="118"/>
      <c r="I5" s="118"/>
      <c r="J5" s="118"/>
      <c r="K5" s="118"/>
    </row>
    <row r="6" ht="51" customHeight="1" spans="1:11">
      <c r="A6" s="121" t="s">
        <v>3</v>
      </c>
      <c r="B6" s="118"/>
      <c r="C6" s="118"/>
      <c r="D6" s="118"/>
      <c r="E6" s="118"/>
      <c r="F6" s="118"/>
      <c r="G6" s="118"/>
      <c r="H6" s="118"/>
      <c r="I6" s="118"/>
      <c r="J6" s="118"/>
      <c r="K6" s="118"/>
    </row>
    <row r="7" s="112" customFormat="1" ht="27" customHeight="1" spans="1:1">
      <c r="A7" s="122"/>
    </row>
    <row r="8" s="112" customFormat="1" ht="27" customHeight="1"/>
    <row r="9" s="112" customFormat="1" ht="27" customHeight="1"/>
  </sheetData>
  <pageMargins left="0.699305555555556" right="0.759722222222222" top="2.01944444444444" bottom="1.6" header="0.919444444444445" footer="1.05972222222222"/>
  <pageSetup paperSize="9" scale="72"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tabSelected="1" workbookViewId="0">
      <selection activeCell="M22" sqref="M22:N22"/>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203</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130.19</v>
      </c>
      <c r="F6" s="2">
        <v>130.19</v>
      </c>
      <c r="G6" s="2"/>
      <c r="H6" s="2">
        <v>130.19</v>
      </c>
      <c r="I6" s="2"/>
      <c r="J6" s="2">
        <v>10</v>
      </c>
      <c r="K6" s="2"/>
      <c r="L6" s="12">
        <v>1</v>
      </c>
      <c r="M6" s="2"/>
      <c r="N6" s="2">
        <v>10</v>
      </c>
    </row>
    <row r="7" ht="15" customHeight="1" spans="1:14">
      <c r="A7" s="2"/>
      <c r="B7" s="2"/>
      <c r="C7" s="2" t="s">
        <v>155</v>
      </c>
      <c r="D7" s="2"/>
      <c r="E7" s="2">
        <v>130.19</v>
      </c>
      <c r="F7" s="2">
        <v>130.19</v>
      </c>
      <c r="G7" s="2"/>
      <c r="H7" s="2">
        <v>130.19</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56" customHeight="1" spans="1:14">
      <c r="A13" s="2"/>
      <c r="B13" s="2" t="s">
        <v>204</v>
      </c>
      <c r="C13" s="2"/>
      <c r="D13" s="2"/>
      <c r="E13" s="2"/>
      <c r="F13" s="2"/>
      <c r="G13" s="2"/>
      <c r="H13" s="2" t="s">
        <v>205</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26" customHeight="1" spans="1:14">
      <c r="A15" s="8"/>
      <c r="B15" s="2" t="s">
        <v>60</v>
      </c>
      <c r="C15" s="2" t="s">
        <v>61</v>
      </c>
      <c r="D15" s="9" t="s">
        <v>206</v>
      </c>
      <c r="E15" s="9"/>
      <c r="F15" s="9"/>
      <c r="G15" s="10">
        <v>9298</v>
      </c>
      <c r="H15" s="2">
        <v>9298</v>
      </c>
      <c r="I15" s="2">
        <v>10</v>
      </c>
      <c r="J15" s="2"/>
      <c r="K15" s="2">
        <v>10</v>
      </c>
      <c r="L15" s="2"/>
      <c r="M15" s="2"/>
      <c r="N15" s="2"/>
    </row>
    <row r="16" ht="26" customHeight="1" spans="1:14">
      <c r="A16" s="8"/>
      <c r="B16" s="2"/>
      <c r="C16" s="2" t="s">
        <v>66</v>
      </c>
      <c r="D16" s="9" t="s">
        <v>126</v>
      </c>
      <c r="E16" s="9"/>
      <c r="F16" s="9"/>
      <c r="G16" s="11" t="s">
        <v>207</v>
      </c>
      <c r="H16" s="12">
        <v>0.88</v>
      </c>
      <c r="I16" s="2">
        <v>10</v>
      </c>
      <c r="J16" s="2"/>
      <c r="K16" s="2">
        <v>10</v>
      </c>
      <c r="L16" s="2"/>
      <c r="M16" s="2"/>
      <c r="N16" s="2"/>
    </row>
    <row r="17" ht="26" customHeight="1" spans="1:14">
      <c r="A17" s="8"/>
      <c r="B17" s="2"/>
      <c r="C17" s="2" t="s">
        <v>70</v>
      </c>
      <c r="D17" s="9" t="s">
        <v>208</v>
      </c>
      <c r="E17" s="9"/>
      <c r="F17" s="9"/>
      <c r="G17" s="11" t="s">
        <v>172</v>
      </c>
      <c r="H17" s="12">
        <v>1</v>
      </c>
      <c r="I17" s="2">
        <v>10</v>
      </c>
      <c r="J17" s="2"/>
      <c r="K17" s="2">
        <v>10</v>
      </c>
      <c r="L17" s="2"/>
      <c r="M17" s="2"/>
      <c r="N17" s="2"/>
    </row>
    <row r="18" ht="26" customHeight="1" spans="1:14">
      <c r="A18" s="8"/>
      <c r="B18" s="2"/>
      <c r="C18" s="2" t="s">
        <v>72</v>
      </c>
      <c r="D18" s="9" t="s">
        <v>209</v>
      </c>
      <c r="E18" s="9"/>
      <c r="F18" s="9"/>
      <c r="G18" s="13" t="s">
        <v>210</v>
      </c>
      <c r="H18" s="13" t="s">
        <v>210</v>
      </c>
      <c r="I18" s="2">
        <v>10</v>
      </c>
      <c r="J18" s="2"/>
      <c r="K18" s="2">
        <v>10</v>
      </c>
      <c r="L18" s="2"/>
      <c r="M18" s="2"/>
      <c r="N18" s="2"/>
    </row>
    <row r="19" ht="26" customHeight="1" spans="1:14">
      <c r="A19" s="8"/>
      <c r="B19" s="2" t="s">
        <v>75</v>
      </c>
      <c r="C19" s="2" t="s">
        <v>76</v>
      </c>
      <c r="D19" s="9" t="s">
        <v>211</v>
      </c>
      <c r="E19" s="9"/>
      <c r="F19" s="9"/>
      <c r="G19" s="13" t="s">
        <v>136</v>
      </c>
      <c r="H19" s="13" t="s">
        <v>136</v>
      </c>
      <c r="I19" s="2">
        <v>10</v>
      </c>
      <c r="J19" s="2"/>
      <c r="K19" s="2">
        <v>10</v>
      </c>
      <c r="L19" s="2"/>
      <c r="M19" s="2"/>
      <c r="N19" s="2"/>
    </row>
    <row r="20" ht="26" customHeight="1" spans="1:14">
      <c r="A20" s="8"/>
      <c r="B20" s="2"/>
      <c r="C20" s="2" t="s">
        <v>79</v>
      </c>
      <c r="D20" s="9" t="s">
        <v>212</v>
      </c>
      <c r="E20" s="9"/>
      <c r="F20" s="9"/>
      <c r="G20" s="14" t="s">
        <v>213</v>
      </c>
      <c r="H20" s="14" t="s">
        <v>213</v>
      </c>
      <c r="I20" s="2">
        <v>10</v>
      </c>
      <c r="J20" s="2"/>
      <c r="K20" s="2">
        <v>10</v>
      </c>
      <c r="L20" s="2"/>
      <c r="M20" s="2"/>
      <c r="N20" s="2"/>
    </row>
    <row r="21" ht="26" customHeight="1" spans="1:14">
      <c r="A21" s="8"/>
      <c r="B21" s="2"/>
      <c r="C21" s="2" t="s">
        <v>82</v>
      </c>
      <c r="D21" s="9" t="s">
        <v>214</v>
      </c>
      <c r="E21" s="9"/>
      <c r="F21" s="9"/>
      <c r="G21" s="14" t="s">
        <v>136</v>
      </c>
      <c r="H21" s="14" t="s">
        <v>136</v>
      </c>
      <c r="I21" s="2">
        <v>10</v>
      </c>
      <c r="J21" s="2"/>
      <c r="K21" s="2">
        <v>10</v>
      </c>
      <c r="L21" s="2"/>
      <c r="M21" s="2"/>
      <c r="N21" s="2"/>
    </row>
    <row r="22" ht="26" customHeight="1" spans="1:14">
      <c r="A22" s="8"/>
      <c r="B22" s="2"/>
      <c r="C22" s="15" t="s">
        <v>85</v>
      </c>
      <c r="D22" s="9" t="s">
        <v>215</v>
      </c>
      <c r="E22" s="9"/>
      <c r="F22" s="9"/>
      <c r="G22" s="14" t="s">
        <v>136</v>
      </c>
      <c r="H22" s="14" t="s">
        <v>136</v>
      </c>
      <c r="I22" s="2">
        <v>10</v>
      </c>
      <c r="J22" s="2"/>
      <c r="K22" s="2">
        <v>10</v>
      </c>
      <c r="L22" s="2"/>
      <c r="M22" s="5"/>
      <c r="N22" s="6"/>
    </row>
    <row r="23" ht="36" customHeight="1" spans="1:14">
      <c r="A23" s="8"/>
      <c r="B23" s="2" t="s">
        <v>88</v>
      </c>
      <c r="C23" s="2" t="s">
        <v>89</v>
      </c>
      <c r="D23" s="16" t="s">
        <v>216</v>
      </c>
      <c r="E23" s="16"/>
      <c r="F23" s="16"/>
      <c r="G23" s="11" t="s">
        <v>207</v>
      </c>
      <c r="H23" s="17">
        <v>0.85</v>
      </c>
      <c r="I23" s="2">
        <v>10</v>
      </c>
      <c r="J23" s="2"/>
      <c r="K23" s="2">
        <v>10</v>
      </c>
      <c r="L23" s="2"/>
      <c r="M23" s="2"/>
      <c r="N23" s="2"/>
    </row>
    <row r="24" ht="36" customHeight="1" spans="1:14">
      <c r="A24" s="2" t="s">
        <v>91</v>
      </c>
      <c r="B24" s="2"/>
      <c r="C24" s="2"/>
      <c r="D24" s="2"/>
      <c r="E24" s="2"/>
      <c r="F24" s="2"/>
      <c r="G24" s="2"/>
      <c r="H24" s="2"/>
      <c r="I24" s="2">
        <v>100</v>
      </c>
      <c r="J24" s="2"/>
      <c r="K24" s="2">
        <v>100</v>
      </c>
      <c r="L24" s="2"/>
      <c r="M24" s="22"/>
      <c r="N24" s="22"/>
    </row>
    <row r="25" spans="1:14">
      <c r="A25" s="18" t="s">
        <v>92</v>
      </c>
      <c r="B25" s="19" t="s">
        <v>93</v>
      </c>
      <c r="C25" s="20"/>
      <c r="D25" s="20"/>
      <c r="E25" s="20"/>
      <c r="F25" s="20"/>
      <c r="G25" s="20"/>
      <c r="H25" s="20"/>
      <c r="I25" s="20"/>
      <c r="J25" s="20"/>
      <c r="K25" s="20"/>
      <c r="L25" s="20"/>
      <c r="M25" s="20"/>
      <c r="N25" s="23"/>
    </row>
    <row r="26" spans="1:14">
      <c r="A26" s="21" t="s">
        <v>183</v>
      </c>
      <c r="B26" s="21"/>
      <c r="C26" s="21"/>
      <c r="D26" s="21"/>
      <c r="E26" s="21"/>
      <c r="F26" s="21"/>
      <c r="G26" s="21"/>
      <c r="H26" s="21"/>
      <c r="I26" s="21"/>
      <c r="J26" s="21"/>
      <c r="K26" s="21"/>
      <c r="L26" s="21"/>
      <c r="M26" s="21"/>
      <c r="N26" s="21"/>
    </row>
    <row r="27" ht="38.25" customHeight="1" spans="1:14">
      <c r="A27" s="21" t="s">
        <v>184</v>
      </c>
      <c r="B27" s="21"/>
      <c r="C27" s="21"/>
      <c r="D27" s="21"/>
      <c r="E27" s="21"/>
      <c r="F27" s="21"/>
      <c r="G27" s="21"/>
      <c r="H27" s="21"/>
      <c r="I27" s="21"/>
      <c r="J27" s="21"/>
      <c r="K27" s="21"/>
      <c r="L27" s="21"/>
      <c r="M27" s="21"/>
      <c r="N27" s="21"/>
    </row>
    <row r="28" ht="41.1" customHeight="1" spans="1:14">
      <c r="A28" s="21" t="s">
        <v>185</v>
      </c>
      <c r="B28" s="21"/>
      <c r="C28" s="21"/>
      <c r="D28" s="21"/>
      <c r="E28" s="21"/>
      <c r="F28" s="21"/>
      <c r="G28" s="21"/>
      <c r="H28" s="21"/>
      <c r="I28" s="21"/>
      <c r="J28" s="21"/>
      <c r="K28" s="21"/>
      <c r="L28" s="21"/>
      <c r="M28" s="21"/>
      <c r="N28" s="21"/>
    </row>
  </sheetData>
  <mergeCells count="10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2:A13"/>
    <mergeCell ref="A14:A23"/>
    <mergeCell ref="B15:B18"/>
    <mergeCell ref="B19:B22"/>
    <mergeCell ref="E4:E5"/>
    <mergeCell ref="N4:N5"/>
    <mergeCell ref="A4:B11"/>
    <mergeCell ref="C4:D5"/>
    <mergeCell ref="F4:G5"/>
    <mergeCell ref="H4:I5"/>
    <mergeCell ref="J4:K5"/>
    <mergeCell ref="L4:M5"/>
  </mergeCells>
  <pageMargins left="0.432638888888889" right="0.393055555555556" top="1" bottom="0.66875" header="0.5" footer="0.5"/>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9" sqref="A19"/>
    </sheetView>
  </sheetViews>
  <sheetFormatPr defaultColWidth="9" defaultRowHeight="13.5"/>
  <cols>
    <col min="1" max="1" width="81.625" customWidth="1"/>
  </cols>
  <sheetData>
    <row r="1" spans="1:1">
      <c r="A1" s="113"/>
    </row>
    <row r="2" ht="40.5" customHeight="1" spans="1:1">
      <c r="A2" s="114" t="s">
        <v>4</v>
      </c>
    </row>
    <row r="3" ht="19.5" customHeight="1" spans="1:1">
      <c r="A3" s="113"/>
    </row>
    <row r="4" s="112" customFormat="1" ht="30.75" customHeight="1" spans="1:1">
      <c r="A4" s="115" t="s">
        <v>5</v>
      </c>
    </row>
    <row r="5" s="112" customFormat="1" ht="30.75" customHeight="1" spans="1:1">
      <c r="A5" s="115" t="s">
        <v>6</v>
      </c>
    </row>
    <row r="6" s="112" customFormat="1" ht="30.75" customHeight="1" spans="1:1">
      <c r="A6" s="116" t="s">
        <v>7</v>
      </c>
    </row>
    <row r="7" s="112" customFormat="1" ht="30.75" customHeight="1" spans="1:1">
      <c r="A7" s="116" t="s">
        <v>8</v>
      </c>
    </row>
    <row r="8" s="112" customFormat="1" ht="30.75" customHeight="1" spans="1:1">
      <c r="A8" s="116" t="s">
        <v>9</v>
      </c>
    </row>
    <row r="9" s="112" customFormat="1" ht="30.75" customHeight="1" spans="1:1">
      <c r="A9" s="115" t="s">
        <v>10</v>
      </c>
    </row>
    <row r="10" s="112" customFormat="1" ht="30.75" customHeight="1" spans="1:1">
      <c r="A10" s="116" t="s">
        <v>11</v>
      </c>
    </row>
    <row r="11" s="112" customFormat="1" ht="30.75" customHeight="1" spans="1:1">
      <c r="A11" s="116" t="s">
        <v>12</v>
      </c>
    </row>
    <row r="12" s="112" customFormat="1" ht="30.75" customHeight="1" spans="1:1">
      <c r="A12" s="116" t="s">
        <v>13</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F21" sqref="F21"/>
    </sheetView>
  </sheetViews>
  <sheetFormatPr defaultColWidth="9" defaultRowHeight="13.5"/>
  <cols>
    <col min="1" max="1" width="8.125" style="38" customWidth="1"/>
    <col min="2" max="2" width="40.625" customWidth="1"/>
    <col min="3" max="4" width="12.625" customWidth="1"/>
    <col min="5" max="6" width="13.25" customWidth="1"/>
    <col min="7" max="8" width="12.625" customWidth="1"/>
    <col min="9" max="9" width="12.625" style="99" customWidth="1"/>
    <col min="10" max="11" width="12.625" customWidth="1"/>
  </cols>
  <sheetData>
    <row r="1" ht="57" customHeight="1" spans="1:11">
      <c r="A1" s="39" t="s">
        <v>14</v>
      </c>
      <c r="B1" s="39"/>
      <c r="C1" s="39"/>
      <c r="D1" s="39"/>
      <c r="E1" s="39"/>
      <c r="F1" s="39"/>
      <c r="G1" s="39"/>
      <c r="H1" s="39"/>
      <c r="I1" s="107"/>
      <c r="J1" s="39"/>
      <c r="K1" s="39"/>
    </row>
    <row r="2" s="37" customFormat="1" ht="30" customHeight="1" spans="1:11">
      <c r="A2" s="100" t="s">
        <v>15</v>
      </c>
      <c r="B2" s="101" t="s">
        <v>16</v>
      </c>
      <c r="C2" s="102" t="s">
        <v>17</v>
      </c>
      <c r="D2" s="101" t="s">
        <v>18</v>
      </c>
      <c r="E2" s="101"/>
      <c r="F2" s="101"/>
      <c r="G2" s="101"/>
      <c r="H2" s="101"/>
      <c r="I2" s="108"/>
      <c r="J2" s="100" t="s">
        <v>19</v>
      </c>
      <c r="K2" s="100" t="s">
        <v>20</v>
      </c>
    </row>
    <row r="3" s="37" customFormat="1" ht="30" customHeight="1" spans="1:11">
      <c r="A3" s="103"/>
      <c r="B3" s="101"/>
      <c r="C3" s="102"/>
      <c r="D3" s="101" t="s">
        <v>21</v>
      </c>
      <c r="E3" s="101"/>
      <c r="F3" s="101"/>
      <c r="G3" s="101"/>
      <c r="H3" s="101" t="s">
        <v>22</v>
      </c>
      <c r="I3" s="108" t="s">
        <v>23</v>
      </c>
      <c r="J3" s="103"/>
      <c r="K3" s="103"/>
    </row>
    <row r="4" s="37" customFormat="1" ht="30" customHeight="1" spans="1:11">
      <c r="A4" s="104"/>
      <c r="B4" s="101"/>
      <c r="C4" s="102"/>
      <c r="D4" s="102" t="s">
        <v>24</v>
      </c>
      <c r="E4" s="101" t="s">
        <v>25</v>
      </c>
      <c r="F4" s="101" t="s">
        <v>26</v>
      </c>
      <c r="G4" s="101" t="s">
        <v>27</v>
      </c>
      <c r="H4" s="101"/>
      <c r="I4" s="109"/>
      <c r="J4" s="104"/>
      <c r="K4" s="103"/>
    </row>
    <row r="5" s="38" customFormat="1" ht="30" customHeight="1" spans="1:11">
      <c r="A5" s="47">
        <v>1</v>
      </c>
      <c r="B5" s="105" t="s">
        <v>28</v>
      </c>
      <c r="C5" s="49" t="s">
        <v>29</v>
      </c>
      <c r="D5" s="47">
        <f>E5+F5+G5</f>
        <v>2635</v>
      </c>
      <c r="E5" s="106">
        <v>2635</v>
      </c>
      <c r="F5" s="106"/>
      <c r="G5" s="106"/>
      <c r="H5" s="106">
        <v>2635</v>
      </c>
      <c r="I5" s="110">
        <f>H5/D5</f>
        <v>1</v>
      </c>
      <c r="J5" s="47">
        <v>100</v>
      </c>
      <c r="K5" s="47"/>
    </row>
    <row r="6" s="38" customFormat="1" ht="30" customHeight="1" spans="1:11">
      <c r="A6" s="47">
        <v>2</v>
      </c>
      <c r="B6" s="105" t="s">
        <v>30</v>
      </c>
      <c r="C6" s="49" t="s">
        <v>29</v>
      </c>
      <c r="D6" s="47">
        <f>E6+F6+G6</f>
        <v>30</v>
      </c>
      <c r="E6" s="47">
        <v>30</v>
      </c>
      <c r="F6" s="47"/>
      <c r="G6" s="47"/>
      <c r="H6" s="47">
        <v>30</v>
      </c>
      <c r="I6" s="110">
        <f>H6/D6</f>
        <v>1</v>
      </c>
      <c r="J6" s="47">
        <v>90</v>
      </c>
      <c r="K6" s="47"/>
    </row>
    <row r="7" s="38" customFormat="1" ht="30" customHeight="1" spans="1:11">
      <c r="A7" s="47">
        <v>3</v>
      </c>
      <c r="B7" s="105" t="s">
        <v>31</v>
      </c>
      <c r="C7" s="49" t="s">
        <v>29</v>
      </c>
      <c r="D7" s="47">
        <f>E7+F7+G7</f>
        <v>2000</v>
      </c>
      <c r="E7" s="47">
        <v>2000</v>
      </c>
      <c r="F7" s="47"/>
      <c r="G7" s="47"/>
      <c r="H7" s="47">
        <v>2000</v>
      </c>
      <c r="I7" s="110">
        <f>H7/D7</f>
        <v>1</v>
      </c>
      <c r="J7" s="47">
        <v>100</v>
      </c>
      <c r="K7" s="47"/>
    </row>
    <row r="8" ht="30" customHeight="1" spans="1:11">
      <c r="A8" s="47"/>
      <c r="B8" s="22"/>
      <c r="C8" s="22"/>
      <c r="D8" s="22"/>
      <c r="E8" s="22"/>
      <c r="F8" s="22"/>
      <c r="G8" s="22"/>
      <c r="H8" s="22"/>
      <c r="I8" s="111"/>
      <c r="J8" s="22"/>
      <c r="K8" s="22"/>
    </row>
    <row r="9" ht="30" customHeight="1" spans="1:11">
      <c r="A9" s="47"/>
      <c r="B9" s="22"/>
      <c r="C9" s="22"/>
      <c r="D9" s="22"/>
      <c r="E9" s="22"/>
      <c r="F9" s="22"/>
      <c r="G9" s="22"/>
      <c r="H9" s="22"/>
      <c r="I9" s="111"/>
      <c r="J9" s="22"/>
      <c r="K9" s="22"/>
    </row>
    <row r="10" ht="30" customHeight="1" spans="1:11">
      <c r="A10" s="47"/>
      <c r="B10" s="22"/>
      <c r="C10" s="22"/>
      <c r="D10" s="22"/>
      <c r="E10" s="22"/>
      <c r="F10" s="22"/>
      <c r="G10" s="22"/>
      <c r="H10" s="22"/>
      <c r="I10" s="111"/>
      <c r="J10" s="22"/>
      <c r="K10" s="22"/>
    </row>
    <row r="11" ht="30" customHeight="1" spans="1:11">
      <c r="A11" s="47"/>
      <c r="B11" s="22"/>
      <c r="C11" s="22"/>
      <c r="D11" s="22"/>
      <c r="E11" s="22"/>
      <c r="F11" s="22"/>
      <c r="G11" s="22"/>
      <c r="H11" s="22"/>
      <c r="I11" s="111"/>
      <c r="J11" s="22"/>
      <c r="K11" s="22"/>
    </row>
    <row r="12" ht="30" customHeight="1" spans="1:11">
      <c r="A12" s="47"/>
      <c r="B12" s="51" t="s">
        <v>32</v>
      </c>
      <c r="C12" s="22"/>
      <c r="D12" s="47">
        <f>SUM(D5:D11)</f>
        <v>4665</v>
      </c>
      <c r="E12" s="47">
        <f>SUM(E5:E11)</f>
        <v>4665</v>
      </c>
      <c r="F12" s="47"/>
      <c r="G12" s="47"/>
      <c r="H12" s="47">
        <f>SUM(H5:H11)</f>
        <v>4665</v>
      </c>
      <c r="I12" s="111"/>
      <c r="J12" s="22"/>
      <c r="K12" s="22"/>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13" workbookViewId="0">
      <selection activeCell="C2" sqref="C2:N2"/>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56" t="s">
        <v>33</v>
      </c>
      <c r="B1" s="1"/>
      <c r="C1" s="1"/>
      <c r="D1" s="1"/>
      <c r="E1" s="1"/>
      <c r="F1" s="1"/>
      <c r="G1" s="1"/>
      <c r="H1" s="1"/>
      <c r="I1" s="1"/>
      <c r="J1" s="1"/>
      <c r="K1" s="1"/>
      <c r="L1" s="1"/>
      <c r="M1" s="1"/>
      <c r="N1" s="1"/>
    </row>
    <row r="2" ht="15" customHeight="1" spans="1:14">
      <c r="A2" s="2" t="s">
        <v>16</v>
      </c>
      <c r="B2" s="2"/>
      <c r="C2" s="2" t="s">
        <v>34</v>
      </c>
      <c r="D2" s="2"/>
      <c r="E2" s="2"/>
      <c r="F2" s="2"/>
      <c r="G2" s="2"/>
      <c r="H2" s="2"/>
      <c r="I2" s="2"/>
      <c r="J2" s="2"/>
      <c r="K2" s="2"/>
      <c r="L2" s="2"/>
      <c r="M2" s="2"/>
      <c r="N2" s="2"/>
    </row>
    <row r="3" ht="15" customHeight="1" spans="1:14">
      <c r="A3" s="2" t="s">
        <v>17</v>
      </c>
      <c r="B3" s="2"/>
      <c r="C3" s="2" t="s">
        <v>35</v>
      </c>
      <c r="D3" s="2"/>
      <c r="E3" s="2"/>
      <c r="F3" s="2"/>
      <c r="G3" s="2"/>
      <c r="H3" s="2" t="s">
        <v>36</v>
      </c>
      <c r="I3" s="2"/>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2635</v>
      </c>
      <c r="F6" s="2">
        <v>2635</v>
      </c>
      <c r="G6" s="2"/>
      <c r="H6" s="2">
        <v>2635</v>
      </c>
      <c r="I6" s="2"/>
      <c r="J6" s="2">
        <v>10</v>
      </c>
      <c r="K6" s="2"/>
      <c r="L6" s="12">
        <v>1</v>
      </c>
      <c r="M6" s="2"/>
      <c r="N6" s="2">
        <v>10</v>
      </c>
    </row>
    <row r="7" ht="15" customHeight="1" spans="1:14">
      <c r="A7" s="2"/>
      <c r="B7" s="2"/>
      <c r="C7" s="2" t="s">
        <v>45</v>
      </c>
      <c r="D7" s="2"/>
      <c r="E7" s="2">
        <v>2635</v>
      </c>
      <c r="F7" s="2">
        <v>2635</v>
      </c>
      <c r="G7" s="2"/>
      <c r="H7" s="2">
        <v>2635</v>
      </c>
      <c r="I7" s="2"/>
      <c r="J7" s="2" t="s">
        <v>46</v>
      </c>
      <c r="K7" s="2"/>
      <c r="L7" s="2"/>
      <c r="M7" s="2"/>
      <c r="N7" s="2" t="s">
        <v>46</v>
      </c>
    </row>
    <row r="8" ht="15" customHeight="1" spans="1:14">
      <c r="A8" s="2"/>
      <c r="B8" s="2"/>
      <c r="C8" s="2" t="s">
        <v>47</v>
      </c>
      <c r="D8" s="2"/>
      <c r="E8" s="2"/>
      <c r="F8" s="2"/>
      <c r="G8" s="2"/>
      <c r="H8" s="2"/>
      <c r="I8" s="2"/>
      <c r="J8" s="2" t="s">
        <v>46</v>
      </c>
      <c r="K8" s="2"/>
      <c r="L8" s="2"/>
      <c r="M8" s="2"/>
      <c r="N8" s="2" t="s">
        <v>46</v>
      </c>
    </row>
    <row r="9" ht="15" customHeight="1" spans="1:14">
      <c r="A9" s="2"/>
      <c r="B9" s="2"/>
      <c r="C9" s="2" t="s">
        <v>27</v>
      </c>
      <c r="D9" s="2"/>
      <c r="E9" s="2"/>
      <c r="F9" s="2"/>
      <c r="G9" s="2"/>
      <c r="H9" s="2"/>
      <c r="I9" s="2"/>
      <c r="J9" s="2" t="s">
        <v>46</v>
      </c>
      <c r="K9" s="2"/>
      <c r="L9" s="2"/>
      <c r="M9" s="2"/>
      <c r="N9" s="2" t="s">
        <v>46</v>
      </c>
    </row>
    <row r="10" ht="15" customHeight="1" spans="1:14">
      <c r="A10" s="2" t="s">
        <v>48</v>
      </c>
      <c r="B10" s="2" t="s">
        <v>49</v>
      </c>
      <c r="C10" s="2"/>
      <c r="D10" s="2"/>
      <c r="E10" s="2"/>
      <c r="F10" s="2"/>
      <c r="G10" s="2"/>
      <c r="H10" s="2" t="s">
        <v>50</v>
      </c>
      <c r="I10" s="2"/>
      <c r="J10" s="2"/>
      <c r="K10" s="2"/>
      <c r="L10" s="2"/>
      <c r="M10" s="2"/>
      <c r="N10" s="2"/>
    </row>
    <row r="11" ht="84" customHeight="1" spans="1:14">
      <c r="A11" s="2"/>
      <c r="B11" s="28" t="s">
        <v>51</v>
      </c>
      <c r="C11" s="28"/>
      <c r="D11" s="28"/>
      <c r="E11" s="28"/>
      <c r="F11" s="28"/>
      <c r="G11" s="28"/>
      <c r="H11" s="28" t="s">
        <v>52</v>
      </c>
      <c r="I11" s="28"/>
      <c r="J11" s="28"/>
      <c r="K11" s="28"/>
      <c r="L11" s="28"/>
      <c r="M11" s="28"/>
      <c r="N11" s="28"/>
    </row>
    <row r="12" ht="18.95" customHeight="1" spans="1:14">
      <c r="A12" s="8" t="s">
        <v>53</v>
      </c>
      <c r="B12" s="2" t="s">
        <v>54</v>
      </c>
      <c r="C12" s="2" t="s">
        <v>55</v>
      </c>
      <c r="D12" s="2" t="s">
        <v>56</v>
      </c>
      <c r="E12" s="2"/>
      <c r="F12" s="2"/>
      <c r="G12" s="2" t="s">
        <v>57</v>
      </c>
      <c r="H12" s="2" t="s">
        <v>58</v>
      </c>
      <c r="I12" s="2" t="s">
        <v>41</v>
      </c>
      <c r="J12" s="2"/>
      <c r="K12" s="2" t="s">
        <v>43</v>
      </c>
      <c r="L12" s="2"/>
      <c r="M12" s="2" t="s">
        <v>59</v>
      </c>
      <c r="N12" s="2"/>
    </row>
    <row r="13" ht="32" customHeight="1" spans="1:14">
      <c r="A13" s="8"/>
      <c r="B13" s="2" t="s">
        <v>60</v>
      </c>
      <c r="C13" s="2" t="s">
        <v>61</v>
      </c>
      <c r="D13" s="9" t="s">
        <v>62</v>
      </c>
      <c r="E13" s="9"/>
      <c r="F13" s="9"/>
      <c r="G13" s="95">
        <v>1854.45</v>
      </c>
      <c r="H13" s="28">
        <v>1854.45</v>
      </c>
      <c r="I13" s="28">
        <v>2.5</v>
      </c>
      <c r="J13" s="28"/>
      <c r="K13" s="28">
        <v>2.5</v>
      </c>
      <c r="L13" s="28"/>
      <c r="M13" s="2"/>
      <c r="N13" s="2"/>
    </row>
    <row r="14" ht="32" customHeight="1" spans="1:14">
      <c r="A14" s="8"/>
      <c r="B14" s="2"/>
      <c r="C14" s="2"/>
      <c r="D14" s="9" t="s">
        <v>63</v>
      </c>
      <c r="E14" s="9"/>
      <c r="F14" s="9"/>
      <c r="G14" s="28">
        <v>14298</v>
      </c>
      <c r="H14" s="28">
        <v>14298</v>
      </c>
      <c r="I14" s="28">
        <v>2.5</v>
      </c>
      <c r="J14" s="28"/>
      <c r="K14" s="28">
        <v>2.5</v>
      </c>
      <c r="L14" s="28"/>
      <c r="M14" s="2"/>
      <c r="N14" s="2"/>
    </row>
    <row r="15" ht="32" customHeight="1" spans="1:14">
      <c r="A15" s="8"/>
      <c r="B15" s="2"/>
      <c r="C15" s="2"/>
      <c r="D15" s="9" t="s">
        <v>64</v>
      </c>
      <c r="E15" s="9"/>
      <c r="F15" s="9"/>
      <c r="G15" s="28">
        <v>7020</v>
      </c>
      <c r="H15" s="28">
        <v>7020</v>
      </c>
      <c r="I15" s="28">
        <v>2.5</v>
      </c>
      <c r="J15" s="28"/>
      <c r="K15" s="28">
        <v>2.5</v>
      </c>
      <c r="L15" s="28"/>
      <c r="M15" s="2"/>
      <c r="N15" s="2"/>
    </row>
    <row r="16" ht="32" customHeight="1" spans="1:14">
      <c r="A16" s="8"/>
      <c r="B16" s="2"/>
      <c r="C16" s="2"/>
      <c r="D16" s="9" t="s">
        <v>65</v>
      </c>
      <c r="E16" s="9"/>
      <c r="F16" s="9"/>
      <c r="G16" s="28">
        <v>3232</v>
      </c>
      <c r="H16" s="28">
        <v>3232</v>
      </c>
      <c r="I16" s="28">
        <v>2.5</v>
      </c>
      <c r="J16" s="28"/>
      <c r="K16" s="28">
        <v>2.5</v>
      </c>
      <c r="L16" s="28"/>
      <c r="M16" s="2"/>
      <c r="N16" s="2"/>
    </row>
    <row r="17" ht="32" customHeight="1" spans="1:14">
      <c r="A17" s="8"/>
      <c r="B17" s="2"/>
      <c r="C17" s="2" t="s">
        <v>66</v>
      </c>
      <c r="D17" s="9" t="s">
        <v>67</v>
      </c>
      <c r="E17" s="9"/>
      <c r="F17" s="9"/>
      <c r="G17" s="83" t="s">
        <v>68</v>
      </c>
      <c r="H17" s="11">
        <v>0.85</v>
      </c>
      <c r="I17" s="28">
        <v>5</v>
      </c>
      <c r="J17" s="28"/>
      <c r="K17" s="28">
        <v>5</v>
      </c>
      <c r="L17" s="28"/>
      <c r="M17" s="2"/>
      <c r="N17" s="2"/>
    </row>
    <row r="18" ht="32" customHeight="1" spans="1:14">
      <c r="A18" s="8"/>
      <c r="B18" s="2"/>
      <c r="C18" s="2"/>
      <c r="D18" s="96" t="s">
        <v>69</v>
      </c>
      <c r="E18" s="97"/>
      <c r="F18" s="98"/>
      <c r="G18" s="83" t="s">
        <v>68</v>
      </c>
      <c r="H18" s="11">
        <v>0.85</v>
      </c>
      <c r="I18" s="28">
        <v>5</v>
      </c>
      <c r="J18" s="28"/>
      <c r="K18" s="28">
        <v>5</v>
      </c>
      <c r="L18" s="28"/>
      <c r="M18" s="2"/>
      <c r="N18" s="2"/>
    </row>
    <row r="19" ht="32" customHeight="1" spans="1:14">
      <c r="A19" s="8"/>
      <c r="B19" s="2"/>
      <c r="C19" s="2" t="s">
        <v>70</v>
      </c>
      <c r="D19" s="9" t="s">
        <v>71</v>
      </c>
      <c r="E19" s="9"/>
      <c r="F19" s="9"/>
      <c r="G19" s="83" t="s">
        <v>68</v>
      </c>
      <c r="H19" s="11">
        <v>0.85</v>
      </c>
      <c r="I19" s="28">
        <v>10</v>
      </c>
      <c r="J19" s="28"/>
      <c r="K19" s="28">
        <v>10</v>
      </c>
      <c r="L19" s="28"/>
      <c r="M19" s="2"/>
      <c r="N19" s="2"/>
    </row>
    <row r="20" ht="32" customHeight="1" spans="1:14">
      <c r="A20" s="8"/>
      <c r="B20" s="2"/>
      <c r="C20" s="2" t="s">
        <v>72</v>
      </c>
      <c r="D20" s="9" t="s">
        <v>73</v>
      </c>
      <c r="E20" s="9"/>
      <c r="F20" s="9"/>
      <c r="G20" s="28" t="s">
        <v>74</v>
      </c>
      <c r="H20" s="28" t="s">
        <v>74</v>
      </c>
      <c r="I20" s="28">
        <v>10</v>
      </c>
      <c r="J20" s="28"/>
      <c r="K20" s="28">
        <v>10</v>
      </c>
      <c r="L20" s="28"/>
      <c r="M20" s="2"/>
      <c r="N20" s="2"/>
    </row>
    <row r="21" ht="32" customHeight="1" spans="1:14">
      <c r="A21" s="8"/>
      <c r="B21" s="2" t="s">
        <v>75</v>
      </c>
      <c r="C21" s="2" t="s">
        <v>76</v>
      </c>
      <c r="D21" s="9" t="s">
        <v>77</v>
      </c>
      <c r="E21" s="9"/>
      <c r="F21" s="9"/>
      <c r="G21" s="28" t="s">
        <v>78</v>
      </c>
      <c r="H21" s="28" t="s">
        <v>78</v>
      </c>
      <c r="I21" s="28">
        <v>10</v>
      </c>
      <c r="J21" s="28"/>
      <c r="K21" s="28">
        <v>10</v>
      </c>
      <c r="L21" s="28"/>
      <c r="M21" s="2"/>
      <c r="N21" s="2"/>
    </row>
    <row r="22" ht="32" customHeight="1" spans="1:14">
      <c r="A22" s="8"/>
      <c r="B22" s="2"/>
      <c r="C22" s="2" t="s">
        <v>79</v>
      </c>
      <c r="D22" s="9" t="s">
        <v>80</v>
      </c>
      <c r="E22" s="9"/>
      <c r="F22" s="9"/>
      <c r="G22" s="28" t="s">
        <v>81</v>
      </c>
      <c r="H22" s="28" t="s">
        <v>81</v>
      </c>
      <c r="I22" s="28">
        <v>10</v>
      </c>
      <c r="J22" s="28"/>
      <c r="K22" s="28">
        <v>10</v>
      </c>
      <c r="L22" s="28"/>
      <c r="M22" s="2"/>
      <c r="N22" s="2"/>
    </row>
    <row r="23" ht="32" customHeight="1" spans="1:14">
      <c r="A23" s="8"/>
      <c r="B23" s="2"/>
      <c r="C23" s="2" t="s">
        <v>82</v>
      </c>
      <c r="D23" s="9" t="s">
        <v>83</v>
      </c>
      <c r="E23" s="9"/>
      <c r="F23" s="9"/>
      <c r="G23" s="28" t="s">
        <v>84</v>
      </c>
      <c r="H23" s="28" t="s">
        <v>84</v>
      </c>
      <c r="I23" s="28">
        <v>10</v>
      </c>
      <c r="J23" s="28"/>
      <c r="K23" s="28">
        <v>10</v>
      </c>
      <c r="L23" s="28"/>
      <c r="M23" s="2"/>
      <c r="N23" s="2"/>
    </row>
    <row r="24" ht="32" customHeight="1" spans="1:14">
      <c r="A24" s="8"/>
      <c r="B24" s="2"/>
      <c r="C24" s="2" t="s">
        <v>85</v>
      </c>
      <c r="D24" s="9" t="s">
        <v>86</v>
      </c>
      <c r="E24" s="9"/>
      <c r="F24" s="9"/>
      <c r="G24" s="28" t="s">
        <v>87</v>
      </c>
      <c r="H24" s="28" t="s">
        <v>87</v>
      </c>
      <c r="I24" s="28">
        <v>10</v>
      </c>
      <c r="J24" s="28"/>
      <c r="K24" s="28">
        <v>10</v>
      </c>
      <c r="L24" s="28"/>
      <c r="M24" s="2"/>
      <c r="N24" s="2"/>
    </row>
    <row r="25" ht="32" customHeight="1" spans="1:14">
      <c r="A25" s="8"/>
      <c r="B25" s="2" t="s">
        <v>88</v>
      </c>
      <c r="C25" s="2" t="s">
        <v>89</v>
      </c>
      <c r="D25" s="9" t="s">
        <v>90</v>
      </c>
      <c r="E25" s="9"/>
      <c r="F25" s="9"/>
      <c r="G25" s="83" t="s">
        <v>68</v>
      </c>
      <c r="H25" s="11">
        <v>0.85</v>
      </c>
      <c r="I25" s="28">
        <v>10</v>
      </c>
      <c r="J25" s="28"/>
      <c r="K25" s="28">
        <v>10</v>
      </c>
      <c r="L25" s="28"/>
      <c r="M25" s="2"/>
      <c r="N25" s="2"/>
    </row>
    <row r="26" ht="32" customHeight="1" spans="1:14">
      <c r="A26" s="2" t="s">
        <v>91</v>
      </c>
      <c r="B26" s="2"/>
      <c r="C26" s="2"/>
      <c r="D26" s="2"/>
      <c r="E26" s="2"/>
      <c r="F26" s="2"/>
      <c r="G26" s="2"/>
      <c r="H26" s="2"/>
      <c r="I26" s="2">
        <v>100</v>
      </c>
      <c r="J26" s="2"/>
      <c r="K26" s="2">
        <v>100</v>
      </c>
      <c r="L26" s="2"/>
      <c r="M26" s="73"/>
      <c r="N26" s="73"/>
    </row>
    <row r="27" spans="1:14">
      <c r="A27" s="18" t="s">
        <v>92</v>
      </c>
      <c r="B27" s="19" t="s">
        <v>93</v>
      </c>
      <c r="C27" s="20"/>
      <c r="D27" s="20"/>
      <c r="E27" s="20"/>
      <c r="F27" s="20"/>
      <c r="G27" s="20"/>
      <c r="H27" s="20"/>
      <c r="I27" s="20"/>
      <c r="J27" s="20"/>
      <c r="K27" s="20"/>
      <c r="L27" s="20"/>
      <c r="M27" s="20"/>
      <c r="N27" s="23"/>
    </row>
    <row r="28" spans="1:14">
      <c r="A28" s="21" t="s">
        <v>94</v>
      </c>
      <c r="B28" s="21"/>
      <c r="C28" s="21"/>
      <c r="D28" s="21"/>
      <c r="E28" s="21"/>
      <c r="F28" s="21"/>
      <c r="G28" s="21"/>
      <c r="H28" s="21"/>
      <c r="I28" s="21"/>
      <c r="J28" s="21"/>
      <c r="K28" s="21"/>
      <c r="L28" s="21"/>
      <c r="M28" s="21"/>
      <c r="N28" s="21"/>
    </row>
    <row r="29" ht="51.95" customHeight="1" spans="1:14">
      <c r="A29" s="21" t="s">
        <v>95</v>
      </c>
      <c r="B29" s="21"/>
      <c r="C29" s="21"/>
      <c r="D29" s="21"/>
      <c r="E29" s="21"/>
      <c r="F29" s="21"/>
      <c r="G29" s="21"/>
      <c r="H29" s="21"/>
      <c r="I29" s="21"/>
      <c r="J29" s="21"/>
      <c r="K29" s="21"/>
      <c r="L29" s="21"/>
      <c r="M29" s="21"/>
      <c r="N29" s="21"/>
    </row>
    <row r="30" ht="41.1" customHeight="1" spans="1:14">
      <c r="A30" s="21" t="s">
        <v>96</v>
      </c>
      <c r="B30" s="21"/>
      <c r="C30" s="21"/>
      <c r="D30" s="21"/>
      <c r="E30" s="21"/>
      <c r="F30" s="21"/>
      <c r="G30" s="21"/>
      <c r="H30" s="21"/>
      <c r="I30" s="21"/>
      <c r="J30" s="21"/>
      <c r="K30" s="21"/>
      <c r="L30" s="21"/>
      <c r="M30" s="21"/>
      <c r="N30" s="21"/>
    </row>
    <row r="31" ht="15.95" customHeight="1"/>
  </sheetData>
  <mergeCells count="109">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B27:N27"/>
    <mergeCell ref="A28:N28"/>
    <mergeCell ref="A29:N29"/>
    <mergeCell ref="A30:N30"/>
    <mergeCell ref="A10:A11"/>
    <mergeCell ref="A12:A25"/>
    <mergeCell ref="B13:B20"/>
    <mergeCell ref="B21:B24"/>
    <mergeCell ref="C13:C16"/>
    <mergeCell ref="C17:C18"/>
    <mergeCell ref="E4:E5"/>
    <mergeCell ref="N4:N5"/>
    <mergeCell ref="A4:B9"/>
    <mergeCell ref="C4:D5"/>
    <mergeCell ref="F4:G5"/>
    <mergeCell ref="H4:I5"/>
    <mergeCell ref="J4:K5"/>
    <mergeCell ref="L4:M5"/>
  </mergeCells>
  <pageMargins left="0.75" right="0.75" top="0.708333333333333" bottom="0.826388888888889" header="0.5" footer="0.5"/>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topLeftCell="B1" workbookViewId="0">
      <selection activeCell="C2" sqref="C2:N2"/>
    </sheetView>
  </sheetViews>
  <sheetFormatPr defaultColWidth="9" defaultRowHeight="13.5"/>
  <cols>
    <col min="1" max="1" width="5.25" style="74" hidden="1" customWidth="1"/>
    <col min="2" max="2" width="9" style="74"/>
    <col min="3" max="3" width="7.25" style="74" customWidth="1"/>
    <col min="4" max="4" width="9" style="74"/>
    <col min="5" max="5" width="12.375" style="74" customWidth="1"/>
    <col min="6" max="6" width="2.375" style="74" customWidth="1"/>
    <col min="7" max="7" width="10.875" style="74" customWidth="1"/>
    <col min="8" max="8" width="10.125" style="74" customWidth="1"/>
    <col min="9" max="9" width="8.25" style="74" customWidth="1"/>
    <col min="10" max="10" width="0.875" style="74" customWidth="1"/>
    <col min="11" max="11" width="8" style="74" customWidth="1"/>
    <col min="12" max="12" width="2.875" style="74" customWidth="1"/>
    <col min="13" max="13" width="9" style="74" customWidth="1"/>
    <col min="14" max="14" width="9.125" style="74" customWidth="1"/>
    <col min="15" max="16384" width="9" style="74"/>
  </cols>
  <sheetData>
    <row r="1" s="74" customFormat="1" ht="42" customHeight="1" spans="1:14">
      <c r="A1" s="75" t="s">
        <v>97</v>
      </c>
      <c r="B1" s="76"/>
      <c r="C1" s="76"/>
      <c r="D1" s="76"/>
      <c r="E1" s="76"/>
      <c r="F1" s="76"/>
      <c r="G1" s="76"/>
      <c r="H1" s="76"/>
      <c r="I1" s="76"/>
      <c r="J1" s="76"/>
      <c r="K1" s="76"/>
      <c r="L1" s="76"/>
      <c r="M1" s="76"/>
      <c r="N1" s="76"/>
    </row>
    <row r="2" s="74" customFormat="1" ht="32" customHeight="1" spans="1:14">
      <c r="A2" s="77" t="s">
        <v>16</v>
      </c>
      <c r="B2" s="77"/>
      <c r="C2" s="78" t="s">
        <v>98</v>
      </c>
      <c r="D2" s="77"/>
      <c r="E2" s="77"/>
      <c r="F2" s="77"/>
      <c r="G2" s="77"/>
      <c r="H2" s="77"/>
      <c r="I2" s="77"/>
      <c r="J2" s="77"/>
      <c r="K2" s="77"/>
      <c r="L2" s="77"/>
      <c r="M2" s="77"/>
      <c r="N2" s="77"/>
    </row>
    <row r="3" s="74" customFormat="1" ht="19" customHeight="1" spans="1:14">
      <c r="A3" s="77" t="s">
        <v>17</v>
      </c>
      <c r="B3" s="77"/>
      <c r="C3" s="77" t="s">
        <v>35</v>
      </c>
      <c r="D3" s="77"/>
      <c r="E3" s="77"/>
      <c r="F3" s="77"/>
      <c r="G3" s="77"/>
      <c r="H3" s="77" t="s">
        <v>36</v>
      </c>
      <c r="I3" s="77"/>
      <c r="J3" s="77" t="s">
        <v>37</v>
      </c>
      <c r="K3" s="77"/>
      <c r="L3" s="77"/>
      <c r="M3" s="77"/>
      <c r="N3" s="77"/>
    </row>
    <row r="4" s="74" customFormat="1" ht="19" customHeight="1" spans="1:14">
      <c r="A4" s="77" t="s">
        <v>18</v>
      </c>
      <c r="B4" s="77"/>
      <c r="C4" s="77"/>
      <c r="D4" s="77"/>
      <c r="E4" s="77" t="s">
        <v>38</v>
      </c>
      <c r="F4" s="77" t="s">
        <v>39</v>
      </c>
      <c r="G4" s="77"/>
      <c r="H4" s="77" t="s">
        <v>40</v>
      </c>
      <c r="I4" s="77"/>
      <c r="J4" s="77" t="s">
        <v>41</v>
      </c>
      <c r="K4" s="77"/>
      <c r="L4" s="77" t="s">
        <v>42</v>
      </c>
      <c r="M4" s="77"/>
      <c r="N4" s="77" t="s">
        <v>43</v>
      </c>
    </row>
    <row r="5" s="74" customFormat="1" ht="19" customHeight="1" spans="1:14">
      <c r="A5" s="77"/>
      <c r="B5" s="77"/>
      <c r="C5" s="77"/>
      <c r="D5" s="77"/>
      <c r="E5" s="77"/>
      <c r="F5" s="77"/>
      <c r="G5" s="77"/>
      <c r="H5" s="77"/>
      <c r="I5" s="77"/>
      <c r="J5" s="77"/>
      <c r="K5" s="77"/>
      <c r="L5" s="77"/>
      <c r="M5" s="77"/>
      <c r="N5" s="77"/>
    </row>
    <row r="6" s="74" customFormat="1" ht="19" customHeight="1" spans="1:14">
      <c r="A6" s="77"/>
      <c r="B6" s="77"/>
      <c r="C6" s="79" t="s">
        <v>44</v>
      </c>
      <c r="D6" s="79"/>
      <c r="E6" s="77"/>
      <c r="F6" s="77"/>
      <c r="G6" s="77"/>
      <c r="H6" s="77"/>
      <c r="I6" s="77"/>
      <c r="J6" s="77">
        <v>10</v>
      </c>
      <c r="K6" s="77"/>
      <c r="L6" s="77"/>
      <c r="M6" s="77"/>
      <c r="N6" s="77"/>
    </row>
    <row r="7" s="74" customFormat="1" ht="19" customHeight="1" spans="1:14">
      <c r="A7" s="77"/>
      <c r="B7" s="77"/>
      <c r="C7" s="77" t="s">
        <v>45</v>
      </c>
      <c r="D7" s="77"/>
      <c r="E7" s="77">
        <v>30</v>
      </c>
      <c r="F7" s="77">
        <v>30</v>
      </c>
      <c r="G7" s="77"/>
      <c r="H7" s="77">
        <v>30</v>
      </c>
      <c r="I7" s="77"/>
      <c r="J7" s="77" t="s">
        <v>46</v>
      </c>
      <c r="K7" s="77"/>
      <c r="L7" s="91">
        <f>H7/F7</f>
        <v>1</v>
      </c>
      <c r="M7" s="91"/>
      <c r="N7" s="77">
        <v>10</v>
      </c>
    </row>
    <row r="8" s="74" customFormat="1" ht="19" customHeight="1" spans="1:14">
      <c r="A8" s="77"/>
      <c r="B8" s="77"/>
      <c r="C8" s="77" t="s">
        <v>47</v>
      </c>
      <c r="D8" s="77"/>
      <c r="E8" s="77"/>
      <c r="F8" s="77"/>
      <c r="G8" s="77"/>
      <c r="H8" s="77"/>
      <c r="I8" s="77"/>
      <c r="J8" s="77" t="s">
        <v>46</v>
      </c>
      <c r="K8" s="77"/>
      <c r="L8" s="77"/>
      <c r="M8" s="77"/>
      <c r="N8" s="77" t="s">
        <v>46</v>
      </c>
    </row>
    <row r="9" s="74" customFormat="1" ht="19" customHeight="1" spans="1:14">
      <c r="A9" s="77"/>
      <c r="B9" s="77"/>
      <c r="C9" s="77" t="s">
        <v>27</v>
      </c>
      <c r="D9" s="77"/>
      <c r="E9" s="77"/>
      <c r="F9" s="77"/>
      <c r="G9" s="77"/>
      <c r="H9" s="77"/>
      <c r="I9" s="77"/>
      <c r="J9" s="77" t="s">
        <v>46</v>
      </c>
      <c r="K9" s="77"/>
      <c r="L9" s="77"/>
      <c r="M9" s="77"/>
      <c r="N9" s="77" t="s">
        <v>46</v>
      </c>
    </row>
    <row r="10" s="74" customFormat="1" ht="19" customHeight="1" spans="1:14">
      <c r="A10" s="28" t="s">
        <v>48</v>
      </c>
      <c r="B10" s="28" t="s">
        <v>49</v>
      </c>
      <c r="C10" s="28"/>
      <c r="D10" s="28"/>
      <c r="E10" s="28"/>
      <c r="F10" s="28"/>
      <c r="G10" s="28"/>
      <c r="H10" s="28" t="s">
        <v>50</v>
      </c>
      <c r="I10" s="28"/>
      <c r="J10" s="28"/>
      <c r="K10" s="28"/>
      <c r="L10" s="28"/>
      <c r="M10" s="28"/>
      <c r="N10" s="28"/>
    </row>
    <row r="11" s="74" customFormat="1" ht="45" customHeight="1" spans="1:14">
      <c r="A11" s="28"/>
      <c r="B11" s="28" t="s">
        <v>99</v>
      </c>
      <c r="C11" s="28"/>
      <c r="D11" s="28"/>
      <c r="E11" s="28"/>
      <c r="F11" s="28"/>
      <c r="G11" s="28"/>
      <c r="H11" s="28" t="s">
        <v>100</v>
      </c>
      <c r="I11" s="28"/>
      <c r="J11" s="28"/>
      <c r="K11" s="28"/>
      <c r="L11" s="28"/>
      <c r="M11" s="28"/>
      <c r="N11" s="28"/>
    </row>
    <row r="12" s="74" customFormat="1" ht="24" customHeight="1" spans="1:14">
      <c r="A12" s="80" t="s">
        <v>53</v>
      </c>
      <c r="B12" s="28" t="s">
        <v>54</v>
      </c>
      <c r="C12" s="28" t="s">
        <v>55</v>
      </c>
      <c r="D12" s="28" t="s">
        <v>56</v>
      </c>
      <c r="E12" s="28"/>
      <c r="F12" s="28"/>
      <c r="G12" s="28" t="s">
        <v>57</v>
      </c>
      <c r="H12" s="28" t="s">
        <v>58</v>
      </c>
      <c r="I12" s="28" t="s">
        <v>41</v>
      </c>
      <c r="J12" s="28"/>
      <c r="K12" s="28" t="s">
        <v>43</v>
      </c>
      <c r="L12" s="28"/>
      <c r="M12" s="28" t="s">
        <v>59</v>
      </c>
      <c r="N12" s="28"/>
    </row>
    <row r="13" s="74" customFormat="1" ht="24" customHeight="1" spans="1:14">
      <c r="A13" s="80"/>
      <c r="B13" s="28" t="s">
        <v>60</v>
      </c>
      <c r="C13" s="28" t="s">
        <v>61</v>
      </c>
      <c r="D13" s="28" t="s">
        <v>101</v>
      </c>
      <c r="E13" s="28"/>
      <c r="F13" s="28"/>
      <c r="G13" s="14" t="s">
        <v>102</v>
      </c>
      <c r="H13" s="14" t="s">
        <v>102</v>
      </c>
      <c r="I13" s="28">
        <v>10</v>
      </c>
      <c r="J13" s="28"/>
      <c r="K13" s="28">
        <v>10</v>
      </c>
      <c r="L13" s="28"/>
      <c r="M13" s="92"/>
      <c r="N13" s="92"/>
    </row>
    <row r="14" s="74" customFormat="1" ht="24" customHeight="1" spans="1:14">
      <c r="A14" s="80"/>
      <c r="B14" s="28"/>
      <c r="C14" s="28"/>
      <c r="D14" s="33" t="s">
        <v>103</v>
      </c>
      <c r="E14" s="34"/>
      <c r="F14" s="35"/>
      <c r="G14" s="14" t="s">
        <v>104</v>
      </c>
      <c r="H14" s="14" t="s">
        <v>104</v>
      </c>
      <c r="I14" s="28">
        <v>10</v>
      </c>
      <c r="J14" s="28"/>
      <c r="K14" s="28">
        <v>10</v>
      </c>
      <c r="L14" s="28"/>
      <c r="M14" s="92"/>
      <c r="N14" s="92"/>
    </row>
    <row r="15" s="74" customFormat="1" ht="33" customHeight="1" spans="1:14">
      <c r="A15" s="80"/>
      <c r="B15" s="28"/>
      <c r="C15" s="28"/>
      <c r="D15" s="33" t="s">
        <v>105</v>
      </c>
      <c r="E15" s="34"/>
      <c r="F15" s="35"/>
      <c r="G15" s="14" t="s">
        <v>106</v>
      </c>
      <c r="H15" s="14" t="s">
        <v>106</v>
      </c>
      <c r="I15" s="28">
        <v>10</v>
      </c>
      <c r="J15" s="28"/>
      <c r="K15" s="28">
        <v>0</v>
      </c>
      <c r="L15" s="28"/>
      <c r="M15" s="92" t="s">
        <v>107</v>
      </c>
      <c r="N15" s="92"/>
    </row>
    <row r="16" s="74" customFormat="1" ht="24" customHeight="1" spans="1:14">
      <c r="A16" s="80"/>
      <c r="B16" s="28"/>
      <c r="C16" s="81" t="s">
        <v>66</v>
      </c>
      <c r="D16" s="33" t="s">
        <v>108</v>
      </c>
      <c r="E16" s="34"/>
      <c r="F16" s="35"/>
      <c r="G16" s="82">
        <v>1</v>
      </c>
      <c r="H16" s="82">
        <v>1</v>
      </c>
      <c r="I16" s="28">
        <v>10</v>
      </c>
      <c r="J16" s="28"/>
      <c r="K16" s="28">
        <v>10</v>
      </c>
      <c r="L16" s="28"/>
      <c r="M16" s="92"/>
      <c r="N16" s="92"/>
    </row>
    <row r="17" s="74" customFormat="1" ht="24" customHeight="1" spans="1:14">
      <c r="A17" s="80"/>
      <c r="B17" s="28"/>
      <c r="C17" s="28" t="s">
        <v>70</v>
      </c>
      <c r="D17" s="9" t="s">
        <v>109</v>
      </c>
      <c r="E17" s="9"/>
      <c r="F17" s="9"/>
      <c r="G17" s="11" t="s">
        <v>110</v>
      </c>
      <c r="H17" s="11" t="s">
        <v>110</v>
      </c>
      <c r="I17" s="28">
        <v>10</v>
      </c>
      <c r="J17" s="28"/>
      <c r="K17" s="28">
        <v>10</v>
      </c>
      <c r="L17" s="28"/>
      <c r="M17" s="92"/>
      <c r="N17" s="92"/>
    </row>
    <row r="18" s="74" customFormat="1" ht="24" customHeight="1" spans="1:14">
      <c r="A18" s="80"/>
      <c r="B18" s="28" t="s">
        <v>75</v>
      </c>
      <c r="C18" s="81" t="s">
        <v>76</v>
      </c>
      <c r="D18" s="9" t="s">
        <v>111</v>
      </c>
      <c r="E18" s="9"/>
      <c r="F18" s="9"/>
      <c r="G18" s="83" t="s">
        <v>112</v>
      </c>
      <c r="H18" s="84">
        <v>120</v>
      </c>
      <c r="I18" s="28">
        <v>5</v>
      </c>
      <c r="J18" s="28"/>
      <c r="K18" s="28">
        <v>5</v>
      </c>
      <c r="L18" s="28"/>
      <c r="M18" s="92"/>
      <c r="N18" s="92"/>
    </row>
    <row r="19" s="74" customFormat="1" ht="24" customHeight="1" spans="1:14">
      <c r="A19" s="80"/>
      <c r="B19" s="28"/>
      <c r="C19" s="85"/>
      <c r="D19" s="9" t="s">
        <v>113</v>
      </c>
      <c r="E19" s="9"/>
      <c r="F19" s="9"/>
      <c r="G19" s="28" t="s">
        <v>114</v>
      </c>
      <c r="H19" s="28" t="s">
        <v>114</v>
      </c>
      <c r="I19" s="28">
        <v>5</v>
      </c>
      <c r="J19" s="28"/>
      <c r="K19" s="28">
        <v>5</v>
      </c>
      <c r="L19" s="28"/>
      <c r="M19" s="92"/>
      <c r="N19" s="92"/>
    </row>
    <row r="20" s="74" customFormat="1" ht="24" customHeight="1" spans="1:14">
      <c r="A20" s="80"/>
      <c r="B20" s="28"/>
      <c r="C20" s="28" t="s">
        <v>79</v>
      </c>
      <c r="D20" s="9" t="s">
        <v>115</v>
      </c>
      <c r="E20" s="9"/>
      <c r="F20" s="9"/>
      <c r="G20" s="28" t="s">
        <v>116</v>
      </c>
      <c r="H20" s="28" t="s">
        <v>116</v>
      </c>
      <c r="I20" s="28">
        <v>5</v>
      </c>
      <c r="J20" s="28"/>
      <c r="K20" s="28">
        <v>5</v>
      </c>
      <c r="L20" s="28"/>
      <c r="M20" s="92"/>
      <c r="N20" s="92"/>
    </row>
    <row r="21" s="74" customFormat="1" ht="24" customHeight="1" spans="1:14">
      <c r="A21" s="80"/>
      <c r="B21" s="28"/>
      <c r="C21" s="81" t="s">
        <v>82</v>
      </c>
      <c r="D21" s="9" t="s">
        <v>83</v>
      </c>
      <c r="E21" s="9"/>
      <c r="F21" s="9"/>
      <c r="G21" s="28" t="s">
        <v>84</v>
      </c>
      <c r="H21" s="28" t="s">
        <v>84</v>
      </c>
      <c r="I21" s="28">
        <v>5</v>
      </c>
      <c r="J21" s="28"/>
      <c r="K21" s="28">
        <v>5</v>
      </c>
      <c r="L21" s="28"/>
      <c r="M21" s="92"/>
      <c r="N21" s="92"/>
    </row>
    <row r="22" s="74" customFormat="1" ht="24" customHeight="1" spans="1:14">
      <c r="A22" s="80"/>
      <c r="B22" s="28"/>
      <c r="C22" s="85"/>
      <c r="D22" s="9" t="s">
        <v>117</v>
      </c>
      <c r="E22" s="9"/>
      <c r="F22" s="9"/>
      <c r="G22" s="28" t="s">
        <v>118</v>
      </c>
      <c r="H22" s="28" t="s">
        <v>118</v>
      </c>
      <c r="I22" s="28">
        <v>5</v>
      </c>
      <c r="J22" s="28"/>
      <c r="K22" s="28">
        <v>5</v>
      </c>
      <c r="L22" s="28"/>
      <c r="M22" s="92"/>
      <c r="N22" s="92"/>
    </row>
    <row r="23" s="74" customFormat="1" ht="24" customHeight="1" spans="1:14">
      <c r="A23" s="80"/>
      <c r="B23" s="28"/>
      <c r="C23" s="86" t="s">
        <v>85</v>
      </c>
      <c r="D23" s="9" t="s">
        <v>119</v>
      </c>
      <c r="E23" s="9"/>
      <c r="F23" s="9"/>
      <c r="G23" s="28" t="s">
        <v>74</v>
      </c>
      <c r="H23" s="28" t="s">
        <v>74</v>
      </c>
      <c r="I23" s="28">
        <v>5</v>
      </c>
      <c r="J23" s="28"/>
      <c r="K23" s="28">
        <v>5</v>
      </c>
      <c r="L23" s="28"/>
      <c r="M23" s="92"/>
      <c r="N23" s="92"/>
    </row>
    <row r="24" s="74" customFormat="1" ht="24" customHeight="1" spans="1:14">
      <c r="A24" s="80"/>
      <c r="B24" s="28" t="s">
        <v>88</v>
      </c>
      <c r="C24" s="28" t="s">
        <v>89</v>
      </c>
      <c r="D24" s="9" t="s">
        <v>90</v>
      </c>
      <c r="E24" s="9"/>
      <c r="F24" s="9"/>
      <c r="G24" s="83" t="s">
        <v>68</v>
      </c>
      <c r="H24" s="11">
        <v>0.85</v>
      </c>
      <c r="I24" s="28">
        <v>10</v>
      </c>
      <c r="J24" s="28"/>
      <c r="K24" s="28">
        <v>10</v>
      </c>
      <c r="L24" s="28"/>
      <c r="M24" s="92"/>
      <c r="N24" s="92"/>
    </row>
    <row r="25" s="74" customFormat="1" ht="24" customHeight="1" spans="1:14">
      <c r="A25" s="28" t="s">
        <v>91</v>
      </c>
      <c r="B25" s="28"/>
      <c r="C25" s="28"/>
      <c r="D25" s="28"/>
      <c r="E25" s="28"/>
      <c r="F25" s="28"/>
      <c r="G25" s="28"/>
      <c r="H25" s="28"/>
      <c r="I25" s="28">
        <v>100</v>
      </c>
      <c r="J25" s="28"/>
      <c r="K25" s="28">
        <v>90</v>
      </c>
      <c r="L25" s="28"/>
      <c r="M25" s="93"/>
      <c r="N25" s="93"/>
    </row>
    <row r="26" s="74" customFormat="1" ht="21" customHeight="1" spans="1:14">
      <c r="A26" s="87" t="s">
        <v>92</v>
      </c>
      <c r="B26" s="88" t="s">
        <v>93</v>
      </c>
      <c r="C26" s="89"/>
      <c r="D26" s="89"/>
      <c r="E26" s="89"/>
      <c r="F26" s="89"/>
      <c r="G26" s="89"/>
      <c r="H26" s="89"/>
      <c r="I26" s="89"/>
      <c r="J26" s="89"/>
      <c r="K26" s="89"/>
      <c r="L26" s="89"/>
      <c r="M26" s="89"/>
      <c r="N26" s="94"/>
    </row>
    <row r="27" s="74" customFormat="1" spans="1:14">
      <c r="A27" s="90" t="s">
        <v>94</v>
      </c>
      <c r="B27" s="90"/>
      <c r="C27" s="90"/>
      <c r="D27" s="90"/>
      <c r="E27" s="90"/>
      <c r="F27" s="90"/>
      <c r="G27" s="90"/>
      <c r="H27" s="90"/>
      <c r="I27" s="90"/>
      <c r="J27" s="90"/>
      <c r="K27" s="90"/>
      <c r="L27" s="90"/>
      <c r="M27" s="90"/>
      <c r="N27" s="90"/>
    </row>
    <row r="28" s="74" customFormat="1" ht="51.95" customHeight="1" spans="1:14">
      <c r="A28" s="90" t="s">
        <v>95</v>
      </c>
      <c r="B28" s="90"/>
      <c r="C28" s="90"/>
      <c r="D28" s="90"/>
      <c r="E28" s="90"/>
      <c r="F28" s="90"/>
      <c r="G28" s="90"/>
      <c r="H28" s="90"/>
      <c r="I28" s="90"/>
      <c r="J28" s="90"/>
      <c r="K28" s="90"/>
      <c r="L28" s="90"/>
      <c r="M28" s="90"/>
      <c r="N28" s="90"/>
    </row>
    <row r="29" s="74" customFormat="1" ht="41.1" customHeight="1" spans="1:14">
      <c r="A29" s="90" t="s">
        <v>96</v>
      </c>
      <c r="B29" s="90"/>
      <c r="C29" s="90"/>
      <c r="D29" s="90"/>
      <c r="E29" s="90"/>
      <c r="F29" s="90"/>
      <c r="G29" s="90"/>
      <c r="H29" s="90"/>
      <c r="I29" s="90"/>
      <c r="J29" s="90"/>
      <c r="K29" s="90"/>
      <c r="L29" s="90"/>
      <c r="M29" s="90"/>
      <c r="N29" s="90"/>
    </row>
    <row r="30" s="74" customFormat="1" ht="15.95" customHeight="1"/>
  </sheetData>
  <mergeCells count="10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B26:N26"/>
    <mergeCell ref="A27:N27"/>
    <mergeCell ref="A28:N28"/>
    <mergeCell ref="A29:N29"/>
    <mergeCell ref="A10:A11"/>
    <mergeCell ref="A12:A24"/>
    <mergeCell ref="B13:B17"/>
    <mergeCell ref="B18:B23"/>
    <mergeCell ref="C13:C15"/>
    <mergeCell ref="C18:C19"/>
    <mergeCell ref="C21:C22"/>
    <mergeCell ref="E4:E5"/>
    <mergeCell ref="N4:N5"/>
    <mergeCell ref="A4:B9"/>
    <mergeCell ref="C4:D5"/>
    <mergeCell ref="F4:G5"/>
    <mergeCell ref="H4:I5"/>
    <mergeCell ref="J4:K5"/>
    <mergeCell ref="L4:M5"/>
  </mergeCells>
  <pageMargins left="0.354166666666667" right="0.432638888888889" top="0.511805555555556" bottom="0.590277777777778" header="0.5" footer="0.5"/>
  <pageSetup paperSize="9" scale="9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workbookViewId="0">
      <selection activeCell="R16" sqref="R16"/>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customFormat="1" ht="42" customHeight="1" spans="1:14">
      <c r="A1" s="56" t="s">
        <v>120</v>
      </c>
      <c r="B1" s="1"/>
      <c r="C1" s="1"/>
      <c r="D1" s="1"/>
      <c r="E1" s="1"/>
      <c r="F1" s="1"/>
      <c r="G1" s="1"/>
      <c r="H1" s="1"/>
      <c r="I1" s="1"/>
      <c r="J1" s="1"/>
      <c r="K1" s="1"/>
      <c r="L1" s="1"/>
      <c r="M1" s="1"/>
      <c r="N1" s="1"/>
    </row>
    <row r="2" customFormat="1" ht="15" customHeight="1" spans="1:14">
      <c r="A2" s="2" t="s">
        <v>16</v>
      </c>
      <c r="B2" s="2"/>
      <c r="C2" s="2" t="s">
        <v>121</v>
      </c>
      <c r="D2" s="2"/>
      <c r="E2" s="2"/>
      <c r="F2" s="2"/>
      <c r="G2" s="2"/>
      <c r="H2" s="2"/>
      <c r="I2" s="2"/>
      <c r="J2" s="2"/>
      <c r="K2" s="2"/>
      <c r="L2" s="2"/>
      <c r="M2" s="2"/>
      <c r="N2" s="2"/>
    </row>
    <row r="3" customFormat="1" ht="15" customHeight="1" spans="1:14">
      <c r="A3" s="2" t="s">
        <v>17</v>
      </c>
      <c r="B3" s="2"/>
      <c r="C3" s="2" t="s">
        <v>35</v>
      </c>
      <c r="D3" s="2"/>
      <c r="E3" s="2"/>
      <c r="F3" s="2"/>
      <c r="G3" s="2"/>
      <c r="H3" s="2" t="s">
        <v>36</v>
      </c>
      <c r="I3" s="2"/>
      <c r="J3" s="2" t="s">
        <v>122</v>
      </c>
      <c r="K3" s="2"/>
      <c r="L3" s="2"/>
      <c r="M3" s="2"/>
      <c r="N3" s="2"/>
    </row>
    <row r="4" customFormat="1" ht="15" customHeight="1" spans="1:14">
      <c r="A4" s="2" t="s">
        <v>18</v>
      </c>
      <c r="B4" s="2"/>
      <c r="C4" s="2"/>
      <c r="D4" s="2"/>
      <c r="E4" s="2" t="s">
        <v>38</v>
      </c>
      <c r="F4" s="2" t="s">
        <v>39</v>
      </c>
      <c r="G4" s="2"/>
      <c r="H4" s="2" t="s">
        <v>40</v>
      </c>
      <c r="I4" s="2"/>
      <c r="J4" s="2" t="s">
        <v>41</v>
      </c>
      <c r="K4" s="2"/>
      <c r="L4" s="2" t="s">
        <v>42</v>
      </c>
      <c r="M4" s="2"/>
      <c r="N4" s="2" t="s">
        <v>43</v>
      </c>
    </row>
    <row r="5" customFormat="1" ht="15" customHeight="1" spans="1:14">
      <c r="A5" s="2"/>
      <c r="B5" s="2"/>
      <c r="C5" s="2"/>
      <c r="D5" s="2"/>
      <c r="E5" s="2"/>
      <c r="F5" s="2"/>
      <c r="G5" s="2"/>
      <c r="H5" s="2"/>
      <c r="I5" s="2"/>
      <c r="J5" s="2"/>
      <c r="K5" s="2"/>
      <c r="L5" s="2"/>
      <c r="M5" s="2"/>
      <c r="N5" s="2"/>
    </row>
    <row r="6" customFormat="1" ht="15" customHeight="1" spans="1:14">
      <c r="A6" s="2"/>
      <c r="B6" s="2"/>
      <c r="C6" s="4" t="s">
        <v>44</v>
      </c>
      <c r="D6" s="4"/>
      <c r="E6" s="2">
        <v>2000</v>
      </c>
      <c r="F6" s="2">
        <v>2000</v>
      </c>
      <c r="G6" s="2"/>
      <c r="H6" s="2">
        <v>2000</v>
      </c>
      <c r="I6" s="2"/>
      <c r="J6" s="2">
        <v>10</v>
      </c>
      <c r="K6" s="2"/>
      <c r="L6" s="12">
        <v>1</v>
      </c>
      <c r="M6" s="2"/>
      <c r="N6" s="2">
        <v>10</v>
      </c>
    </row>
    <row r="7" customFormat="1" ht="15" customHeight="1" spans="1:14">
      <c r="A7" s="2"/>
      <c r="B7" s="2"/>
      <c r="C7" s="2" t="s">
        <v>45</v>
      </c>
      <c r="D7" s="2"/>
      <c r="E7" s="2">
        <v>2000</v>
      </c>
      <c r="F7" s="2">
        <v>2000</v>
      </c>
      <c r="G7" s="2"/>
      <c r="H7" s="2">
        <v>2000</v>
      </c>
      <c r="I7" s="2"/>
      <c r="J7" s="2" t="s">
        <v>46</v>
      </c>
      <c r="K7" s="2"/>
      <c r="L7" s="12">
        <v>1</v>
      </c>
      <c r="M7" s="2"/>
      <c r="N7" s="2" t="s">
        <v>46</v>
      </c>
    </row>
    <row r="8" customFormat="1" ht="15" customHeight="1" spans="1:14">
      <c r="A8" s="2"/>
      <c r="B8" s="2"/>
      <c r="C8" s="2" t="s">
        <v>47</v>
      </c>
      <c r="D8" s="2"/>
      <c r="E8" s="2"/>
      <c r="F8" s="2"/>
      <c r="G8" s="2"/>
      <c r="H8" s="2"/>
      <c r="I8" s="2"/>
      <c r="J8" s="2" t="s">
        <v>46</v>
      </c>
      <c r="K8" s="2"/>
      <c r="L8" s="2"/>
      <c r="M8" s="2"/>
      <c r="N8" s="2" t="s">
        <v>46</v>
      </c>
    </row>
    <row r="9" customFormat="1" ht="15" customHeight="1" spans="1:14">
      <c r="A9" s="2"/>
      <c r="B9" s="2"/>
      <c r="C9" s="2" t="s">
        <v>27</v>
      </c>
      <c r="D9" s="2"/>
      <c r="E9" s="2"/>
      <c r="F9" s="2"/>
      <c r="G9" s="2"/>
      <c r="H9" s="2"/>
      <c r="I9" s="2"/>
      <c r="J9" s="2" t="s">
        <v>46</v>
      </c>
      <c r="K9" s="2"/>
      <c r="L9" s="2"/>
      <c r="M9" s="2"/>
      <c r="N9" s="2" t="s">
        <v>46</v>
      </c>
    </row>
    <row r="10" customFormat="1" ht="15" customHeight="1" spans="1:14">
      <c r="A10" s="2" t="s">
        <v>48</v>
      </c>
      <c r="B10" s="2" t="s">
        <v>49</v>
      </c>
      <c r="C10" s="2"/>
      <c r="D10" s="2"/>
      <c r="E10" s="2"/>
      <c r="F10" s="2"/>
      <c r="G10" s="2"/>
      <c r="H10" s="2" t="s">
        <v>50</v>
      </c>
      <c r="I10" s="2"/>
      <c r="J10" s="2"/>
      <c r="K10" s="2"/>
      <c r="L10" s="2"/>
      <c r="M10" s="2"/>
      <c r="N10" s="2"/>
    </row>
    <row r="11" customFormat="1" ht="42" customHeight="1" spans="1:14">
      <c r="A11" s="2"/>
      <c r="B11" s="2" t="s">
        <v>123</v>
      </c>
      <c r="C11" s="2"/>
      <c r="D11" s="2"/>
      <c r="E11" s="2"/>
      <c r="F11" s="2"/>
      <c r="G11" s="2"/>
      <c r="H11" s="2" t="s">
        <v>123</v>
      </c>
      <c r="I11" s="2"/>
      <c r="J11" s="2"/>
      <c r="K11" s="2"/>
      <c r="L11" s="2"/>
      <c r="M11" s="2"/>
      <c r="N11" s="2"/>
    </row>
    <row r="12" customFormat="1" ht="18.95" customHeight="1" spans="1:14">
      <c r="A12" s="8" t="s">
        <v>53</v>
      </c>
      <c r="B12" s="2" t="s">
        <v>54</v>
      </c>
      <c r="C12" s="2" t="s">
        <v>55</v>
      </c>
      <c r="D12" s="2" t="s">
        <v>56</v>
      </c>
      <c r="E12" s="2"/>
      <c r="F12" s="2"/>
      <c r="G12" s="2" t="s">
        <v>57</v>
      </c>
      <c r="H12" s="2" t="s">
        <v>58</v>
      </c>
      <c r="I12" s="2" t="s">
        <v>41</v>
      </c>
      <c r="J12" s="2"/>
      <c r="K12" s="2" t="s">
        <v>43</v>
      </c>
      <c r="L12" s="2"/>
      <c r="M12" s="2" t="s">
        <v>59</v>
      </c>
      <c r="N12" s="2"/>
    </row>
    <row r="13" customFormat="1" ht="15" customHeight="1" spans="1:14">
      <c r="A13" s="8"/>
      <c r="B13" s="2" t="s">
        <v>60</v>
      </c>
      <c r="C13" s="2" t="s">
        <v>61</v>
      </c>
      <c r="D13" s="24" t="s">
        <v>124</v>
      </c>
      <c r="E13" s="24"/>
      <c r="F13" s="24"/>
      <c r="G13" s="2">
        <v>13.71</v>
      </c>
      <c r="H13" s="2">
        <v>13.71</v>
      </c>
      <c r="I13" s="2">
        <v>10</v>
      </c>
      <c r="J13" s="2"/>
      <c r="K13" s="2">
        <v>10</v>
      </c>
      <c r="L13" s="2"/>
      <c r="M13" s="2"/>
      <c r="N13" s="2"/>
    </row>
    <row r="14" customFormat="1" ht="15" customHeight="1" spans="1:14">
      <c r="A14" s="8"/>
      <c r="B14" s="2"/>
      <c r="C14" s="2"/>
      <c r="D14" s="24" t="s">
        <v>125</v>
      </c>
      <c r="E14" s="24"/>
      <c r="F14" s="24"/>
      <c r="G14" s="2">
        <v>11.77</v>
      </c>
      <c r="H14" s="2">
        <v>11.77</v>
      </c>
      <c r="I14" s="2">
        <v>10</v>
      </c>
      <c r="J14" s="2"/>
      <c r="K14" s="2">
        <v>10</v>
      </c>
      <c r="L14" s="2"/>
      <c r="M14" s="2"/>
      <c r="N14" s="2"/>
    </row>
    <row r="15" customFormat="1" ht="15" customHeight="1" spans="1:14">
      <c r="A15" s="8"/>
      <c r="B15" s="2"/>
      <c r="C15" s="2" t="s">
        <v>66</v>
      </c>
      <c r="D15" s="57" t="s">
        <v>126</v>
      </c>
      <c r="E15" s="58"/>
      <c r="F15" s="59"/>
      <c r="G15" s="60">
        <v>0.7</v>
      </c>
      <c r="H15" s="12">
        <v>0.75</v>
      </c>
      <c r="I15" s="47">
        <v>10</v>
      </c>
      <c r="J15" s="47"/>
      <c r="K15" s="2">
        <v>10</v>
      </c>
      <c r="L15" s="2"/>
      <c r="M15" s="67"/>
      <c r="N15" s="68"/>
    </row>
    <row r="16" customFormat="1" ht="15" customHeight="1" spans="1:14">
      <c r="A16" s="8"/>
      <c r="B16" s="2"/>
      <c r="C16" s="2"/>
      <c r="D16" s="61"/>
      <c r="E16" s="21"/>
      <c r="F16" s="62"/>
      <c r="G16" s="63"/>
      <c r="H16" s="2"/>
      <c r="I16" s="47"/>
      <c r="J16" s="47"/>
      <c r="K16" s="2"/>
      <c r="L16" s="2"/>
      <c r="M16" s="69"/>
      <c r="N16" s="70"/>
    </row>
    <row r="17" customFormat="1" ht="15" customHeight="1" spans="1:14">
      <c r="A17" s="8"/>
      <c r="B17" s="2"/>
      <c r="C17" s="2"/>
      <c r="D17" s="64"/>
      <c r="E17" s="65"/>
      <c r="F17" s="66"/>
      <c r="G17" s="32"/>
      <c r="H17" s="2"/>
      <c r="I17" s="47"/>
      <c r="J17" s="47"/>
      <c r="K17" s="2"/>
      <c r="L17" s="2"/>
      <c r="M17" s="71"/>
      <c r="N17" s="72"/>
    </row>
    <row r="18" customFormat="1" ht="15" customHeight="1" spans="1:14">
      <c r="A18" s="8"/>
      <c r="B18" s="2"/>
      <c r="C18" s="2" t="s">
        <v>70</v>
      </c>
      <c r="D18" s="57" t="s">
        <v>127</v>
      </c>
      <c r="E18" s="58"/>
      <c r="F18" s="59"/>
      <c r="G18" s="15" t="s">
        <v>128</v>
      </c>
      <c r="H18" s="12">
        <v>1</v>
      </c>
      <c r="I18" s="47">
        <v>10</v>
      </c>
      <c r="J18" s="47"/>
      <c r="K18" s="2">
        <v>10</v>
      </c>
      <c r="L18" s="2"/>
      <c r="M18" s="67"/>
      <c r="N18" s="68"/>
    </row>
    <row r="19" customFormat="1" ht="15" customHeight="1" spans="1:14">
      <c r="A19" s="8"/>
      <c r="B19" s="2"/>
      <c r="C19" s="2"/>
      <c r="D19" s="61"/>
      <c r="E19" s="21"/>
      <c r="F19" s="62"/>
      <c r="G19" s="63"/>
      <c r="H19" s="2"/>
      <c r="I19" s="47"/>
      <c r="J19" s="47"/>
      <c r="K19" s="2"/>
      <c r="L19" s="2"/>
      <c r="M19" s="69"/>
      <c r="N19" s="70"/>
    </row>
    <row r="20" customFormat="1" ht="15" customHeight="1" spans="1:14">
      <c r="A20" s="8"/>
      <c r="B20" s="2"/>
      <c r="C20" s="2"/>
      <c r="D20" s="64"/>
      <c r="E20" s="65"/>
      <c r="F20" s="66"/>
      <c r="G20" s="32"/>
      <c r="H20" s="2"/>
      <c r="I20" s="47"/>
      <c r="J20" s="47"/>
      <c r="K20" s="2"/>
      <c r="L20" s="2"/>
      <c r="M20" s="71"/>
      <c r="N20" s="72"/>
    </row>
    <row r="21" customFormat="1" ht="15" customHeight="1" spans="1:14">
      <c r="A21" s="8"/>
      <c r="B21" s="2"/>
      <c r="C21" s="2" t="s">
        <v>72</v>
      </c>
      <c r="D21" s="57" t="s">
        <v>129</v>
      </c>
      <c r="E21" s="58"/>
      <c r="F21" s="59"/>
      <c r="G21" s="15" t="s">
        <v>74</v>
      </c>
      <c r="H21" s="15" t="s">
        <v>74</v>
      </c>
      <c r="I21" s="47">
        <v>10</v>
      </c>
      <c r="J21" s="47"/>
      <c r="K21" s="2">
        <v>10</v>
      </c>
      <c r="L21" s="2"/>
      <c r="M21" s="67"/>
      <c r="N21" s="68"/>
    </row>
    <row r="22" customFormat="1" ht="15" customHeight="1" spans="1:14">
      <c r="A22" s="8"/>
      <c r="B22" s="2"/>
      <c r="C22" s="2"/>
      <c r="D22" s="61" t="s">
        <v>130</v>
      </c>
      <c r="E22" s="21"/>
      <c r="F22" s="62"/>
      <c r="G22" s="63"/>
      <c r="H22" s="63"/>
      <c r="I22" s="47"/>
      <c r="J22" s="47"/>
      <c r="K22" s="2"/>
      <c r="L22" s="2"/>
      <c r="M22" s="69"/>
      <c r="N22" s="70"/>
    </row>
    <row r="23" customFormat="1" ht="15" customHeight="1" spans="1:14">
      <c r="A23" s="8"/>
      <c r="B23" s="2"/>
      <c r="C23" s="2"/>
      <c r="D23" s="64" t="s">
        <v>131</v>
      </c>
      <c r="E23" s="65"/>
      <c r="F23" s="66"/>
      <c r="G23" s="32"/>
      <c r="H23" s="32"/>
      <c r="I23" s="47"/>
      <c r="J23" s="47"/>
      <c r="K23" s="2"/>
      <c r="L23" s="2"/>
      <c r="M23" s="71"/>
      <c r="N23" s="72"/>
    </row>
    <row r="24" customFormat="1" ht="15" customHeight="1" spans="1:14">
      <c r="A24" s="8"/>
      <c r="B24" s="2" t="s">
        <v>75</v>
      </c>
      <c r="C24" s="2" t="s">
        <v>76</v>
      </c>
      <c r="D24" s="57" t="s">
        <v>132</v>
      </c>
      <c r="E24" s="58"/>
      <c r="F24" s="59"/>
      <c r="G24" s="15" t="s">
        <v>74</v>
      </c>
      <c r="H24" s="15" t="s">
        <v>74</v>
      </c>
      <c r="I24" s="47">
        <v>10</v>
      </c>
      <c r="J24" s="47"/>
      <c r="K24" s="2">
        <v>10</v>
      </c>
      <c r="L24" s="2"/>
      <c r="M24" s="67"/>
      <c r="N24" s="68"/>
    </row>
    <row r="25" customFormat="1" ht="15" customHeight="1" spans="1:14">
      <c r="A25" s="8"/>
      <c r="B25" s="2"/>
      <c r="C25" s="2"/>
      <c r="D25" s="61" t="s">
        <v>130</v>
      </c>
      <c r="E25" s="21"/>
      <c r="F25" s="62"/>
      <c r="G25" s="63"/>
      <c r="H25" s="63"/>
      <c r="I25" s="47"/>
      <c r="J25" s="47"/>
      <c r="K25" s="2"/>
      <c r="L25" s="2"/>
      <c r="M25" s="69"/>
      <c r="N25" s="70"/>
    </row>
    <row r="26" customFormat="1" ht="15" customHeight="1" spans="1:14">
      <c r="A26" s="8"/>
      <c r="B26" s="2"/>
      <c r="C26" s="2"/>
      <c r="D26" s="64" t="s">
        <v>131</v>
      </c>
      <c r="E26" s="65"/>
      <c r="F26" s="66"/>
      <c r="G26" s="32"/>
      <c r="H26" s="32"/>
      <c r="I26" s="47"/>
      <c r="J26" s="47"/>
      <c r="K26" s="2"/>
      <c r="L26" s="2"/>
      <c r="M26" s="71"/>
      <c r="N26" s="72"/>
    </row>
    <row r="27" customFormat="1" ht="15" customHeight="1" spans="1:14">
      <c r="A27" s="8"/>
      <c r="B27" s="2"/>
      <c r="C27" s="2" t="s">
        <v>79</v>
      </c>
      <c r="D27" s="57" t="s">
        <v>133</v>
      </c>
      <c r="E27" s="58"/>
      <c r="F27" s="59"/>
      <c r="G27" s="15" t="s">
        <v>134</v>
      </c>
      <c r="H27" s="15" t="s">
        <v>134</v>
      </c>
      <c r="I27" s="47">
        <v>10</v>
      </c>
      <c r="J27" s="47"/>
      <c r="K27" s="2">
        <v>10</v>
      </c>
      <c r="L27" s="2"/>
      <c r="M27" s="67"/>
      <c r="N27" s="68"/>
    </row>
    <row r="28" customFormat="1" ht="15" customHeight="1" spans="1:14">
      <c r="A28" s="8"/>
      <c r="B28" s="2"/>
      <c r="C28" s="2"/>
      <c r="D28" s="61" t="s">
        <v>130</v>
      </c>
      <c r="E28" s="21"/>
      <c r="F28" s="62"/>
      <c r="G28" s="63"/>
      <c r="H28" s="63"/>
      <c r="I28" s="47"/>
      <c r="J28" s="47"/>
      <c r="K28" s="2"/>
      <c r="L28" s="2"/>
      <c r="M28" s="69"/>
      <c r="N28" s="70"/>
    </row>
    <row r="29" customFormat="1" ht="15" customHeight="1" spans="1:14">
      <c r="A29" s="8"/>
      <c r="B29" s="2"/>
      <c r="C29" s="2"/>
      <c r="D29" s="64" t="s">
        <v>131</v>
      </c>
      <c r="E29" s="65"/>
      <c r="F29" s="66"/>
      <c r="G29" s="32"/>
      <c r="H29" s="32"/>
      <c r="I29" s="47"/>
      <c r="J29" s="47"/>
      <c r="K29" s="2"/>
      <c r="L29" s="2"/>
      <c r="M29" s="71"/>
      <c r="N29" s="72"/>
    </row>
    <row r="30" customFormat="1" ht="15" customHeight="1" spans="1:14">
      <c r="A30" s="8"/>
      <c r="B30" s="2"/>
      <c r="C30" s="2" t="s">
        <v>82</v>
      </c>
      <c r="D30" s="57" t="s">
        <v>83</v>
      </c>
      <c r="E30" s="58"/>
      <c r="F30" s="59"/>
      <c r="G30" s="15" t="s">
        <v>84</v>
      </c>
      <c r="H30" s="15" t="s">
        <v>84</v>
      </c>
      <c r="I30" s="47">
        <v>5</v>
      </c>
      <c r="J30" s="47"/>
      <c r="K30" s="2">
        <v>5</v>
      </c>
      <c r="L30" s="2"/>
      <c r="M30" s="67"/>
      <c r="N30" s="68"/>
    </row>
    <row r="31" customFormat="1" ht="15" customHeight="1" spans="1:14">
      <c r="A31" s="8"/>
      <c r="B31" s="2"/>
      <c r="C31" s="2"/>
      <c r="D31" s="61" t="s">
        <v>130</v>
      </c>
      <c r="E31" s="21"/>
      <c r="F31" s="62"/>
      <c r="G31" s="63"/>
      <c r="H31" s="63"/>
      <c r="I31" s="47"/>
      <c r="J31" s="47"/>
      <c r="K31" s="2"/>
      <c r="L31" s="2"/>
      <c r="M31" s="69"/>
      <c r="N31" s="70"/>
    </row>
    <row r="32" customFormat="1" ht="15" customHeight="1" spans="1:14">
      <c r="A32" s="8"/>
      <c r="B32" s="2"/>
      <c r="C32" s="2"/>
      <c r="D32" s="64" t="s">
        <v>131</v>
      </c>
      <c r="E32" s="65"/>
      <c r="F32" s="66"/>
      <c r="G32" s="32"/>
      <c r="H32" s="32"/>
      <c r="I32" s="47"/>
      <c r="J32" s="47"/>
      <c r="K32" s="2"/>
      <c r="L32" s="2"/>
      <c r="M32" s="71"/>
      <c r="N32" s="72"/>
    </row>
    <row r="33" customFormat="1" ht="15" customHeight="1" spans="1:14">
      <c r="A33" s="8"/>
      <c r="B33" s="2"/>
      <c r="C33" s="2" t="s">
        <v>85</v>
      </c>
      <c r="D33" s="57" t="s">
        <v>135</v>
      </c>
      <c r="E33" s="58"/>
      <c r="F33" s="59"/>
      <c r="G33" s="15" t="s">
        <v>136</v>
      </c>
      <c r="H33" s="15" t="s">
        <v>136</v>
      </c>
      <c r="I33" s="47">
        <v>5</v>
      </c>
      <c r="J33" s="47"/>
      <c r="K33" s="2">
        <v>5</v>
      </c>
      <c r="L33" s="2"/>
      <c r="M33" s="67"/>
      <c r="N33" s="68"/>
    </row>
    <row r="34" customFormat="1" ht="15" customHeight="1" spans="1:14">
      <c r="A34" s="8"/>
      <c r="B34" s="2"/>
      <c r="C34" s="2"/>
      <c r="D34" s="61" t="s">
        <v>130</v>
      </c>
      <c r="E34" s="21"/>
      <c r="F34" s="62"/>
      <c r="G34" s="63"/>
      <c r="H34" s="63"/>
      <c r="I34" s="47"/>
      <c r="J34" s="47"/>
      <c r="K34" s="2"/>
      <c r="L34" s="2"/>
      <c r="M34" s="69"/>
      <c r="N34" s="70"/>
    </row>
    <row r="35" customFormat="1" ht="15" customHeight="1" spans="1:14">
      <c r="A35" s="8"/>
      <c r="B35" s="2"/>
      <c r="C35" s="2"/>
      <c r="D35" s="64" t="s">
        <v>131</v>
      </c>
      <c r="E35" s="65"/>
      <c r="F35" s="66"/>
      <c r="G35" s="32"/>
      <c r="H35" s="32"/>
      <c r="I35" s="47"/>
      <c r="J35" s="47"/>
      <c r="K35" s="2"/>
      <c r="L35" s="2"/>
      <c r="M35" s="71"/>
      <c r="N35" s="72"/>
    </row>
    <row r="36" customFormat="1" ht="15" customHeight="1" spans="1:14">
      <c r="A36" s="8"/>
      <c r="B36" s="2" t="s">
        <v>88</v>
      </c>
      <c r="C36" s="2" t="s">
        <v>89</v>
      </c>
      <c r="D36" s="57" t="s">
        <v>137</v>
      </c>
      <c r="E36" s="58"/>
      <c r="F36" s="59"/>
      <c r="G36" s="15" t="s">
        <v>138</v>
      </c>
      <c r="H36" s="12">
        <v>0.85</v>
      </c>
      <c r="I36" s="47">
        <v>10</v>
      </c>
      <c r="J36" s="47"/>
      <c r="K36" s="2">
        <v>10</v>
      </c>
      <c r="L36" s="2"/>
      <c r="M36" s="67"/>
      <c r="N36" s="68"/>
    </row>
    <row r="37" customFormat="1" ht="15" customHeight="1" spans="1:14">
      <c r="A37" s="8"/>
      <c r="B37" s="2"/>
      <c r="C37" s="2"/>
      <c r="D37" s="61" t="s">
        <v>130</v>
      </c>
      <c r="E37" s="21"/>
      <c r="F37" s="62"/>
      <c r="G37" s="63"/>
      <c r="H37" s="2"/>
      <c r="I37" s="47"/>
      <c r="J37" s="47"/>
      <c r="K37" s="2"/>
      <c r="L37" s="2"/>
      <c r="M37" s="69"/>
      <c r="N37" s="70"/>
    </row>
    <row r="38" customFormat="1" ht="15" customHeight="1" spans="1:14">
      <c r="A38" s="8"/>
      <c r="B38" s="2"/>
      <c r="C38" s="2"/>
      <c r="D38" s="64" t="s">
        <v>131</v>
      </c>
      <c r="E38" s="65"/>
      <c r="F38" s="66"/>
      <c r="G38" s="32"/>
      <c r="H38" s="2"/>
      <c r="I38" s="47"/>
      <c r="J38" s="47"/>
      <c r="K38" s="2"/>
      <c r="L38" s="2"/>
      <c r="M38" s="71"/>
      <c r="N38" s="72"/>
    </row>
    <row r="39" customFormat="1" ht="15" customHeight="1" spans="1:14">
      <c r="A39" s="2" t="s">
        <v>91</v>
      </c>
      <c r="B39" s="2"/>
      <c r="C39" s="2"/>
      <c r="D39" s="2"/>
      <c r="E39" s="2"/>
      <c r="F39" s="2"/>
      <c r="G39" s="2"/>
      <c r="H39" s="2"/>
      <c r="I39" s="2">
        <v>100</v>
      </c>
      <c r="J39" s="2"/>
      <c r="K39" s="2">
        <v>100</v>
      </c>
      <c r="L39" s="2"/>
      <c r="M39" s="73"/>
      <c r="N39" s="73"/>
    </row>
    <row r="40" customFormat="1" spans="1:14">
      <c r="A40" s="18" t="s">
        <v>92</v>
      </c>
      <c r="B40" s="19" t="s">
        <v>139</v>
      </c>
      <c r="C40" s="20"/>
      <c r="D40" s="20"/>
      <c r="E40" s="20"/>
      <c r="F40" s="20"/>
      <c r="G40" s="20"/>
      <c r="H40" s="20"/>
      <c r="I40" s="20"/>
      <c r="J40" s="20"/>
      <c r="K40" s="20"/>
      <c r="L40" s="20"/>
      <c r="M40" s="20"/>
      <c r="N40" s="23"/>
    </row>
    <row r="41" customFormat="1" spans="1:14">
      <c r="A41" s="21" t="s">
        <v>94</v>
      </c>
      <c r="B41" s="21"/>
      <c r="C41" s="21"/>
      <c r="D41" s="21"/>
      <c r="E41" s="21"/>
      <c r="F41" s="21"/>
      <c r="G41" s="21"/>
      <c r="H41" s="21"/>
      <c r="I41" s="21"/>
      <c r="J41" s="21"/>
      <c r="K41" s="21"/>
      <c r="L41" s="21"/>
      <c r="M41" s="21"/>
      <c r="N41" s="21"/>
    </row>
    <row r="42" customFormat="1" ht="51.95" customHeight="1" spans="1:14">
      <c r="A42" s="21" t="s">
        <v>95</v>
      </c>
      <c r="B42" s="21"/>
      <c r="C42" s="21"/>
      <c r="D42" s="21"/>
      <c r="E42" s="21"/>
      <c r="F42" s="21"/>
      <c r="G42" s="21"/>
      <c r="H42" s="21"/>
      <c r="I42" s="21"/>
      <c r="J42" s="21"/>
      <c r="K42" s="21"/>
      <c r="L42" s="21"/>
      <c r="M42" s="21"/>
      <c r="N42" s="21"/>
    </row>
    <row r="43" customFormat="1" ht="41.1" customHeight="1" spans="1:14">
      <c r="A43" s="21" t="s">
        <v>96</v>
      </c>
      <c r="B43" s="21"/>
      <c r="C43" s="21"/>
      <c r="D43" s="21"/>
      <c r="E43" s="21"/>
      <c r="F43" s="21"/>
      <c r="G43" s="21"/>
      <c r="H43" s="21"/>
      <c r="I43" s="21"/>
      <c r="J43" s="21"/>
      <c r="K43" s="21"/>
      <c r="L43" s="21"/>
      <c r="M43" s="21"/>
      <c r="N43" s="21"/>
    </row>
    <row r="44" customFormat="1" ht="15.95" customHeight="1"/>
  </sheetData>
  <mergeCells count="12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A39:H39"/>
    <mergeCell ref="I39:J39"/>
    <mergeCell ref="K39:L39"/>
    <mergeCell ref="M39:N39"/>
    <mergeCell ref="B40:N40"/>
    <mergeCell ref="A41:N41"/>
    <mergeCell ref="A42:N42"/>
    <mergeCell ref="A43:N43"/>
    <mergeCell ref="A10:A11"/>
    <mergeCell ref="A12:A38"/>
    <mergeCell ref="B13:B23"/>
    <mergeCell ref="B24:B35"/>
    <mergeCell ref="B36:B38"/>
    <mergeCell ref="C13:C14"/>
    <mergeCell ref="C15:C17"/>
    <mergeCell ref="C18:C20"/>
    <mergeCell ref="C21:C23"/>
    <mergeCell ref="C24:C26"/>
    <mergeCell ref="C27:C29"/>
    <mergeCell ref="C30:C32"/>
    <mergeCell ref="C33:C35"/>
    <mergeCell ref="C36:C38"/>
    <mergeCell ref="E4:E5"/>
    <mergeCell ref="G15:G17"/>
    <mergeCell ref="G18:G20"/>
    <mergeCell ref="G21:G23"/>
    <mergeCell ref="G24:G26"/>
    <mergeCell ref="G27:G29"/>
    <mergeCell ref="G30:G32"/>
    <mergeCell ref="G33:G35"/>
    <mergeCell ref="G36:G38"/>
    <mergeCell ref="H15:H17"/>
    <mergeCell ref="H18:H20"/>
    <mergeCell ref="H21:H23"/>
    <mergeCell ref="H24:H26"/>
    <mergeCell ref="H27:H29"/>
    <mergeCell ref="H30:H32"/>
    <mergeCell ref="H33:H35"/>
    <mergeCell ref="H36:H38"/>
    <mergeCell ref="N4:N5"/>
    <mergeCell ref="A4:B9"/>
    <mergeCell ref="C4:D5"/>
    <mergeCell ref="F4:G5"/>
    <mergeCell ref="H4:I5"/>
    <mergeCell ref="J4:K5"/>
    <mergeCell ref="L4:M5"/>
    <mergeCell ref="D15:F17"/>
    <mergeCell ref="I15:J17"/>
    <mergeCell ref="K15:L17"/>
    <mergeCell ref="M15:N17"/>
    <mergeCell ref="D18:F20"/>
    <mergeCell ref="I18:J20"/>
    <mergeCell ref="K18:L20"/>
    <mergeCell ref="M18:N20"/>
    <mergeCell ref="D21:F23"/>
    <mergeCell ref="I21:J23"/>
    <mergeCell ref="K21:L23"/>
    <mergeCell ref="M21:N23"/>
    <mergeCell ref="D24:F26"/>
    <mergeCell ref="I24:J26"/>
    <mergeCell ref="K24:L26"/>
    <mergeCell ref="M24:N26"/>
    <mergeCell ref="D27:F29"/>
    <mergeCell ref="I27:J29"/>
    <mergeCell ref="K27:L29"/>
    <mergeCell ref="M27:N29"/>
    <mergeCell ref="D30:F32"/>
    <mergeCell ref="I30:J32"/>
    <mergeCell ref="K30:L32"/>
    <mergeCell ref="M30:N32"/>
    <mergeCell ref="D33:F35"/>
    <mergeCell ref="I33:J35"/>
    <mergeCell ref="K33:L35"/>
    <mergeCell ref="M33:N35"/>
    <mergeCell ref="D36:F38"/>
    <mergeCell ref="I36:J38"/>
    <mergeCell ref="K36:L38"/>
    <mergeCell ref="M36:N38"/>
  </mergeCells>
  <pageMargins left="0.354166666666667" right="0.393055555555556" top="0.629861111111111" bottom="0.629861111111111" header="0.5" footer="0.5"/>
  <pageSetup paperSize="9" scale="9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E9" sqref="E9"/>
    </sheetView>
  </sheetViews>
  <sheetFormatPr defaultColWidth="9" defaultRowHeight="13.5"/>
  <cols>
    <col min="1" max="1" width="5.75" style="38" customWidth="1"/>
    <col min="2" max="2" width="30.75" customWidth="1"/>
    <col min="3" max="3" width="16.25" customWidth="1"/>
    <col min="4" max="12" width="10.5" customWidth="1"/>
    <col min="13" max="13" width="11.5" customWidth="1"/>
  </cols>
  <sheetData>
    <row r="1" ht="57" customHeight="1" spans="1:13">
      <c r="A1" s="39" t="s">
        <v>140</v>
      </c>
      <c r="B1" s="39"/>
      <c r="C1" s="39"/>
      <c r="D1" s="39"/>
      <c r="E1" s="39"/>
      <c r="F1" s="39"/>
      <c r="G1" s="39"/>
      <c r="H1" s="39"/>
      <c r="I1" s="39"/>
      <c r="J1" s="39"/>
      <c r="K1" s="39"/>
      <c r="L1" s="39"/>
      <c r="M1" s="39"/>
    </row>
    <row r="2" s="37" customFormat="1" ht="30" customHeight="1" spans="1:13">
      <c r="A2" s="40" t="s">
        <v>15</v>
      </c>
      <c r="B2" s="41" t="s">
        <v>141</v>
      </c>
      <c r="C2" s="42" t="s">
        <v>17</v>
      </c>
      <c r="D2" s="43" t="s">
        <v>142</v>
      </c>
      <c r="E2" s="44"/>
      <c r="F2" s="44"/>
      <c r="G2" s="44"/>
      <c r="H2" s="44"/>
      <c r="I2" s="44"/>
      <c r="J2" s="44"/>
      <c r="K2" s="52"/>
      <c r="L2" s="40" t="s">
        <v>19</v>
      </c>
      <c r="M2" s="40" t="s">
        <v>20</v>
      </c>
    </row>
    <row r="3" s="37" customFormat="1" ht="30" customHeight="1" spans="1:13">
      <c r="A3" s="45"/>
      <c r="B3" s="41"/>
      <c r="C3" s="42"/>
      <c r="D3" s="43" t="s">
        <v>21</v>
      </c>
      <c r="E3" s="44"/>
      <c r="F3" s="44"/>
      <c r="G3" s="44"/>
      <c r="H3" s="44"/>
      <c r="I3" s="52"/>
      <c r="J3" s="53" t="s">
        <v>22</v>
      </c>
      <c r="K3" s="53" t="s">
        <v>23</v>
      </c>
      <c r="L3" s="45"/>
      <c r="M3" s="45"/>
    </row>
    <row r="4" s="37" customFormat="1" ht="30" customHeight="1" spans="1:13">
      <c r="A4" s="46"/>
      <c r="B4" s="41"/>
      <c r="C4" s="42"/>
      <c r="D4" s="42" t="s">
        <v>24</v>
      </c>
      <c r="E4" s="41" t="s">
        <v>143</v>
      </c>
      <c r="F4" s="41" t="s">
        <v>144</v>
      </c>
      <c r="G4" s="41" t="s">
        <v>145</v>
      </c>
      <c r="H4" s="41" t="s">
        <v>146</v>
      </c>
      <c r="I4" s="41" t="s">
        <v>147</v>
      </c>
      <c r="J4" s="54"/>
      <c r="K4" s="46"/>
      <c r="L4" s="46"/>
      <c r="M4" s="45"/>
    </row>
    <row r="5" ht="30" customHeight="1" spans="1:13">
      <c r="A5" s="47">
        <v>1</v>
      </c>
      <c r="B5" s="48" t="s">
        <v>148</v>
      </c>
      <c r="C5" s="49" t="s">
        <v>29</v>
      </c>
      <c r="D5" s="50">
        <f>SUM(E5:I5)</f>
        <v>5320.37</v>
      </c>
      <c r="E5" s="47">
        <v>5320.37</v>
      </c>
      <c r="F5" s="47"/>
      <c r="G5" s="47"/>
      <c r="H5" s="47"/>
      <c r="I5" s="47"/>
      <c r="J5" s="47">
        <v>5320.37</v>
      </c>
      <c r="K5" s="55">
        <v>1</v>
      </c>
      <c r="L5" s="47">
        <v>100</v>
      </c>
      <c r="M5" s="22"/>
    </row>
    <row r="6" ht="30" customHeight="1" spans="1:13">
      <c r="A6" s="47">
        <v>2</v>
      </c>
      <c r="B6" s="48" t="s">
        <v>149</v>
      </c>
      <c r="C6" s="49" t="s">
        <v>29</v>
      </c>
      <c r="D6" s="50">
        <f>SUM(E6:I6)</f>
        <v>22.3</v>
      </c>
      <c r="E6" s="47">
        <v>22.3</v>
      </c>
      <c r="F6" s="47"/>
      <c r="G6" s="47"/>
      <c r="H6" s="47"/>
      <c r="I6" s="47"/>
      <c r="J6" s="47">
        <v>22.3</v>
      </c>
      <c r="K6" s="55">
        <v>1</v>
      </c>
      <c r="L6" s="47">
        <v>100</v>
      </c>
      <c r="M6" s="22"/>
    </row>
    <row r="7" ht="30" customHeight="1" spans="1:13">
      <c r="A7" s="47">
        <v>3</v>
      </c>
      <c r="B7" s="48" t="s">
        <v>150</v>
      </c>
      <c r="C7" s="49" t="s">
        <v>29</v>
      </c>
      <c r="D7" s="50">
        <f>SUM(E7:I7)</f>
        <v>130.19</v>
      </c>
      <c r="E7" s="47"/>
      <c r="F7" s="47">
        <v>130.19</v>
      </c>
      <c r="G7" s="47"/>
      <c r="H7" s="47"/>
      <c r="I7" s="47"/>
      <c r="J7" s="50">
        <v>130.19</v>
      </c>
      <c r="K7" s="55">
        <v>1</v>
      </c>
      <c r="L7" s="47">
        <v>100</v>
      </c>
      <c r="M7" s="22"/>
    </row>
    <row r="8" ht="30" customHeight="1" spans="1:13">
      <c r="A8" s="47"/>
      <c r="B8" s="51"/>
      <c r="C8" s="51"/>
      <c r="D8" s="22"/>
      <c r="E8" s="22"/>
      <c r="F8" s="22"/>
      <c r="G8" s="22"/>
      <c r="H8" s="22"/>
      <c r="I8" s="22"/>
      <c r="J8" s="22"/>
      <c r="K8" s="22"/>
      <c r="L8" s="22"/>
      <c r="M8" s="22"/>
    </row>
    <row r="9" ht="30" customHeight="1" spans="1:13">
      <c r="A9" s="47"/>
      <c r="B9" s="22"/>
      <c r="C9" s="22"/>
      <c r="D9" s="22"/>
      <c r="E9" s="22"/>
      <c r="F9" s="22"/>
      <c r="G9" s="22"/>
      <c r="H9" s="22"/>
      <c r="I9" s="22"/>
      <c r="J9" s="22"/>
      <c r="K9" s="22"/>
      <c r="L9" s="22"/>
      <c r="M9" s="22"/>
    </row>
    <row r="10" ht="30" customHeight="1" spans="1:13">
      <c r="A10" s="47"/>
      <c r="B10" s="22"/>
      <c r="C10" s="22"/>
      <c r="D10" s="22"/>
      <c r="E10" s="22"/>
      <c r="F10" s="22"/>
      <c r="G10" s="22"/>
      <c r="H10" s="22"/>
      <c r="I10" s="22"/>
      <c r="J10" s="22"/>
      <c r="K10" s="22"/>
      <c r="L10" s="22"/>
      <c r="M10" s="22"/>
    </row>
    <row r="11" ht="30" customHeight="1" spans="1:13">
      <c r="A11" s="47"/>
      <c r="B11" s="22"/>
      <c r="C11" s="22"/>
      <c r="D11" s="22"/>
      <c r="E11" s="22"/>
      <c r="F11" s="22"/>
      <c r="G11" s="22"/>
      <c r="H11" s="22"/>
      <c r="I11" s="22"/>
      <c r="J11" s="22"/>
      <c r="K11" s="22"/>
      <c r="L11" s="22"/>
      <c r="M11" s="22"/>
    </row>
    <row r="12" ht="30" customHeight="1" spans="1:13">
      <c r="A12" s="47"/>
      <c r="B12" s="51" t="s">
        <v>32</v>
      </c>
      <c r="C12" s="22"/>
      <c r="D12" s="22">
        <f>SUM(D5:D11)</f>
        <v>5472.86</v>
      </c>
      <c r="E12" s="22">
        <f>SUM(E5:E11)</f>
        <v>5342.67</v>
      </c>
      <c r="F12" s="22">
        <f>SUM(F5:F11)</f>
        <v>130.19</v>
      </c>
      <c r="G12" s="22"/>
      <c r="H12" s="22"/>
      <c r="I12" s="22"/>
      <c r="J12" s="22"/>
      <c r="K12" s="22"/>
      <c r="L12" s="22"/>
      <c r="M12" s="22"/>
    </row>
  </sheetData>
  <mergeCells count="10">
    <mergeCell ref="A1:M1"/>
    <mergeCell ref="D2:K2"/>
    <mergeCell ref="D3:I3"/>
    <mergeCell ref="A2:A4"/>
    <mergeCell ref="B2:B4"/>
    <mergeCell ref="C2:C4"/>
    <mergeCell ref="J3:J4"/>
    <mergeCell ref="K3:K4"/>
    <mergeCell ref="L2:L4"/>
    <mergeCell ref="M2:M4"/>
  </mergeCells>
  <pageMargins left="0.354166666666667" right="0.472222222222222" top="1" bottom="1" header="0.5" footer="0.5"/>
  <pageSetup paperSize="9" scale="8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
  <sheetViews>
    <sheetView topLeftCell="A4" workbookViewId="0">
      <selection activeCell="H8" sqref="H8:I8"/>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152</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5320.37</v>
      </c>
      <c r="F6" s="2">
        <v>5320.37</v>
      </c>
      <c r="G6" s="2"/>
      <c r="H6" s="2">
        <v>5320.37</v>
      </c>
      <c r="I6" s="2"/>
      <c r="J6" s="2">
        <v>10</v>
      </c>
      <c r="K6" s="2"/>
      <c r="L6" s="12">
        <v>1</v>
      </c>
      <c r="M6" s="2"/>
      <c r="N6" s="2">
        <v>10</v>
      </c>
    </row>
    <row r="7" ht="15" customHeight="1" spans="1:14">
      <c r="A7" s="2"/>
      <c r="B7" s="2"/>
      <c r="C7" s="2" t="s">
        <v>155</v>
      </c>
      <c r="D7" s="2"/>
      <c r="E7" s="2">
        <v>5320.37</v>
      </c>
      <c r="F7" s="2">
        <v>5320.37</v>
      </c>
      <c r="G7" s="2"/>
      <c r="H7" s="2">
        <v>5320.37</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84" customHeight="1" spans="1:14">
      <c r="A13" s="2"/>
      <c r="B13" s="2" t="s">
        <v>160</v>
      </c>
      <c r="C13" s="2"/>
      <c r="D13" s="2"/>
      <c r="E13" s="2"/>
      <c r="F13" s="2"/>
      <c r="G13" s="2"/>
      <c r="H13" s="2" t="s">
        <v>161</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15" customHeight="1" spans="1:14">
      <c r="A15" s="8"/>
      <c r="B15" s="2" t="s">
        <v>60</v>
      </c>
      <c r="C15" s="2" t="s">
        <v>61</v>
      </c>
      <c r="D15" s="24" t="s">
        <v>162</v>
      </c>
      <c r="E15" s="24"/>
      <c r="F15" s="24"/>
      <c r="G15" s="2">
        <v>3.32</v>
      </c>
      <c r="H15" s="2">
        <v>3.32</v>
      </c>
      <c r="I15" s="2">
        <v>5</v>
      </c>
      <c r="J15" s="2"/>
      <c r="K15" s="2">
        <v>5</v>
      </c>
      <c r="L15" s="2"/>
      <c r="M15" s="2"/>
      <c r="N15" s="2"/>
    </row>
    <row r="16" ht="15" customHeight="1" spans="1:14">
      <c r="A16" s="8"/>
      <c r="B16" s="2"/>
      <c r="C16" s="2"/>
      <c r="D16" s="24" t="s">
        <v>163</v>
      </c>
      <c r="E16" s="24"/>
      <c r="F16" s="24"/>
      <c r="G16" s="2">
        <v>8.46</v>
      </c>
      <c r="H16" s="2">
        <v>8.46</v>
      </c>
      <c r="I16" s="2">
        <v>5</v>
      </c>
      <c r="J16" s="2"/>
      <c r="K16" s="2">
        <v>5</v>
      </c>
      <c r="L16" s="2"/>
      <c r="M16" s="2"/>
      <c r="N16" s="2"/>
    </row>
    <row r="17" ht="15" customHeight="1" spans="1:14">
      <c r="A17" s="8"/>
      <c r="B17" s="2"/>
      <c r="C17" s="2"/>
      <c r="D17" s="24" t="s">
        <v>164</v>
      </c>
      <c r="E17" s="24"/>
      <c r="F17" s="24"/>
      <c r="G17" s="2">
        <v>20</v>
      </c>
      <c r="H17" s="2">
        <v>20</v>
      </c>
      <c r="I17" s="2">
        <v>5</v>
      </c>
      <c r="J17" s="2"/>
      <c r="K17" s="2">
        <v>5</v>
      </c>
      <c r="L17" s="2"/>
      <c r="M17" s="2"/>
      <c r="N17" s="2"/>
    </row>
    <row r="18" ht="15" customHeight="1" spans="1:14">
      <c r="A18" s="8"/>
      <c r="B18" s="2"/>
      <c r="C18" s="2"/>
      <c r="D18" s="24" t="s">
        <v>165</v>
      </c>
      <c r="E18" s="24"/>
      <c r="F18" s="24"/>
      <c r="G18" s="2">
        <v>419</v>
      </c>
      <c r="H18" s="2">
        <v>419</v>
      </c>
      <c r="I18" s="2">
        <v>5</v>
      </c>
      <c r="J18" s="2"/>
      <c r="K18" s="2">
        <v>5</v>
      </c>
      <c r="L18" s="2"/>
      <c r="M18" s="2"/>
      <c r="N18" s="2"/>
    </row>
    <row r="19" ht="15" customHeight="1" spans="1:14">
      <c r="A19" s="8"/>
      <c r="B19" s="2"/>
      <c r="C19" s="2"/>
      <c r="D19" s="24" t="s">
        <v>166</v>
      </c>
      <c r="E19" s="24"/>
      <c r="F19" s="24"/>
      <c r="G19" s="2">
        <v>8.99</v>
      </c>
      <c r="H19" s="2">
        <v>8.99</v>
      </c>
      <c r="I19" s="2">
        <v>5</v>
      </c>
      <c r="J19" s="2"/>
      <c r="K19" s="2">
        <v>5</v>
      </c>
      <c r="L19" s="2"/>
      <c r="M19" s="2"/>
      <c r="N19" s="2"/>
    </row>
    <row r="20" ht="15" customHeight="1" spans="1:14">
      <c r="A20" s="8"/>
      <c r="B20" s="2"/>
      <c r="C20" s="2"/>
      <c r="D20" s="24" t="s">
        <v>167</v>
      </c>
      <c r="E20" s="24"/>
      <c r="F20" s="24"/>
      <c r="G20" s="2">
        <v>0.93</v>
      </c>
      <c r="H20" s="2">
        <v>0.93</v>
      </c>
      <c r="I20" s="2">
        <v>5</v>
      </c>
      <c r="J20" s="2"/>
      <c r="K20" s="2">
        <v>5</v>
      </c>
      <c r="L20" s="2"/>
      <c r="M20" s="2"/>
      <c r="N20" s="2"/>
    </row>
    <row r="21" ht="15" customHeight="1" spans="1:14">
      <c r="A21" s="8"/>
      <c r="B21" s="2"/>
      <c r="C21" s="2" t="s">
        <v>66</v>
      </c>
      <c r="D21" s="24" t="s">
        <v>168</v>
      </c>
      <c r="E21" s="24"/>
      <c r="F21" s="24"/>
      <c r="G21" s="17" t="s">
        <v>169</v>
      </c>
      <c r="H21" s="26">
        <v>0.75</v>
      </c>
      <c r="I21" s="2">
        <v>2.5</v>
      </c>
      <c r="J21" s="2"/>
      <c r="K21" s="2">
        <v>2.5</v>
      </c>
      <c r="L21" s="2"/>
      <c r="M21" s="2"/>
      <c r="N21" s="2"/>
    </row>
    <row r="22" ht="15" customHeight="1" spans="1:14">
      <c r="A22" s="8"/>
      <c r="B22" s="2"/>
      <c r="C22" s="2"/>
      <c r="D22" s="24" t="s">
        <v>170</v>
      </c>
      <c r="E22" s="24"/>
      <c r="F22" s="24"/>
      <c r="G22" s="12">
        <v>1</v>
      </c>
      <c r="H22" s="12">
        <v>1</v>
      </c>
      <c r="I22" s="2">
        <v>2.5</v>
      </c>
      <c r="J22" s="2"/>
      <c r="K22" s="2">
        <v>2.5</v>
      </c>
      <c r="L22" s="2"/>
      <c r="M22" s="2"/>
      <c r="N22" s="2"/>
    </row>
    <row r="23" ht="15" customHeight="1" spans="1:14">
      <c r="A23" s="8"/>
      <c r="B23" s="2"/>
      <c r="C23" s="2" t="s">
        <v>70</v>
      </c>
      <c r="D23" s="24" t="s">
        <v>171</v>
      </c>
      <c r="E23" s="24"/>
      <c r="F23" s="24"/>
      <c r="G23" s="2" t="s">
        <v>172</v>
      </c>
      <c r="H23" s="12">
        <v>1</v>
      </c>
      <c r="I23" s="2">
        <v>2.5</v>
      </c>
      <c r="J23" s="2"/>
      <c r="K23" s="2">
        <v>2.5</v>
      </c>
      <c r="L23" s="2"/>
      <c r="M23" s="2"/>
      <c r="N23" s="2"/>
    </row>
    <row r="24" ht="15" customHeight="1" spans="1:14">
      <c r="A24" s="8"/>
      <c r="B24" s="2"/>
      <c r="C24" s="2"/>
      <c r="D24" s="24" t="s">
        <v>173</v>
      </c>
      <c r="E24" s="24"/>
      <c r="F24" s="24"/>
      <c r="G24" s="12">
        <v>1</v>
      </c>
      <c r="H24" s="12">
        <v>1</v>
      </c>
      <c r="I24" s="2">
        <v>2.5</v>
      </c>
      <c r="J24" s="2"/>
      <c r="K24" s="2">
        <v>2.5</v>
      </c>
      <c r="L24" s="2"/>
      <c r="M24" s="2"/>
      <c r="N24" s="2"/>
    </row>
    <row r="25" ht="15" customHeight="1" spans="1:14">
      <c r="A25" s="8"/>
      <c r="B25" s="2"/>
      <c r="C25" s="2" t="s">
        <v>72</v>
      </c>
      <c r="D25" s="24" t="s">
        <v>174</v>
      </c>
      <c r="E25" s="24"/>
      <c r="F25" s="24"/>
      <c r="G25" s="2">
        <v>300</v>
      </c>
      <c r="H25" s="2">
        <v>300</v>
      </c>
      <c r="I25" s="2">
        <v>2.5</v>
      </c>
      <c r="J25" s="2"/>
      <c r="K25" s="2">
        <v>2.5</v>
      </c>
      <c r="L25" s="2"/>
      <c r="M25" s="2"/>
      <c r="N25" s="2"/>
    </row>
    <row r="26" ht="15" customHeight="1" spans="1:14">
      <c r="A26" s="8"/>
      <c r="B26" s="2"/>
      <c r="C26" s="2"/>
      <c r="D26" s="24" t="s">
        <v>175</v>
      </c>
      <c r="E26" s="24"/>
      <c r="F26" s="24"/>
      <c r="G26" s="2">
        <v>400</v>
      </c>
      <c r="H26" s="2">
        <v>400</v>
      </c>
      <c r="I26" s="2">
        <v>2.5</v>
      </c>
      <c r="J26" s="2"/>
      <c r="K26" s="2">
        <v>2.5</v>
      </c>
      <c r="L26" s="2"/>
      <c r="M26" s="2"/>
      <c r="N26" s="2"/>
    </row>
    <row r="27" ht="15" customHeight="1" spans="1:14">
      <c r="A27" s="8"/>
      <c r="B27" s="2"/>
      <c r="C27" s="2"/>
      <c r="D27" s="24" t="s">
        <v>176</v>
      </c>
      <c r="E27" s="24"/>
      <c r="F27" s="24"/>
      <c r="G27" s="2">
        <v>100</v>
      </c>
      <c r="H27" s="2">
        <v>100</v>
      </c>
      <c r="I27" s="2">
        <v>2.5</v>
      </c>
      <c r="J27" s="2"/>
      <c r="K27" s="2">
        <v>2.5</v>
      </c>
      <c r="L27" s="2"/>
      <c r="M27" s="2"/>
      <c r="N27" s="2"/>
    </row>
    <row r="28" ht="15" customHeight="1" spans="1:14">
      <c r="A28" s="8"/>
      <c r="B28" s="2"/>
      <c r="C28" s="2"/>
      <c r="D28" s="24" t="s">
        <v>177</v>
      </c>
      <c r="E28" s="24"/>
      <c r="F28" s="24"/>
      <c r="G28" s="2">
        <v>100</v>
      </c>
      <c r="H28" s="2">
        <v>100</v>
      </c>
      <c r="I28" s="2">
        <v>2.5</v>
      </c>
      <c r="J28" s="2"/>
      <c r="K28" s="2">
        <v>2.5</v>
      </c>
      <c r="L28" s="2"/>
      <c r="M28" s="2"/>
      <c r="N28" s="2"/>
    </row>
    <row r="29" ht="15" customHeight="1" spans="1:14">
      <c r="A29" s="8"/>
      <c r="B29" s="2" t="s">
        <v>75</v>
      </c>
      <c r="C29" s="2" t="s">
        <v>76</v>
      </c>
      <c r="D29" s="28" t="s">
        <v>178</v>
      </c>
      <c r="E29" s="28"/>
      <c r="F29" s="28"/>
      <c r="G29" s="28" t="s">
        <v>114</v>
      </c>
      <c r="H29" s="28" t="s">
        <v>114</v>
      </c>
      <c r="I29" s="2">
        <v>6</v>
      </c>
      <c r="J29" s="2"/>
      <c r="K29" s="2">
        <v>6</v>
      </c>
      <c r="L29" s="2"/>
      <c r="M29" s="2"/>
      <c r="N29" s="2"/>
    </row>
    <row r="30" ht="15" customHeight="1" spans="1:14">
      <c r="A30" s="8"/>
      <c r="B30" s="2"/>
      <c r="C30" s="2" t="s">
        <v>79</v>
      </c>
      <c r="D30" s="29" t="s">
        <v>133</v>
      </c>
      <c r="E30" s="29"/>
      <c r="F30" s="29"/>
      <c r="G30" s="30" t="s">
        <v>134</v>
      </c>
      <c r="H30" s="30" t="s">
        <v>134</v>
      </c>
      <c r="I30" s="2">
        <v>6</v>
      </c>
      <c r="J30" s="2"/>
      <c r="K30" s="2">
        <v>6</v>
      </c>
      <c r="L30" s="2"/>
      <c r="M30" s="2"/>
      <c r="N30" s="2"/>
    </row>
    <row r="31" ht="15" customHeight="1" spans="1:14">
      <c r="A31" s="8"/>
      <c r="B31" s="2"/>
      <c r="C31" s="2"/>
      <c r="D31" s="29" t="s">
        <v>179</v>
      </c>
      <c r="E31" s="29"/>
      <c r="F31" s="29"/>
      <c r="G31" s="30" t="s">
        <v>84</v>
      </c>
      <c r="H31" s="30" t="s">
        <v>84</v>
      </c>
      <c r="I31" s="2">
        <v>6</v>
      </c>
      <c r="J31" s="2"/>
      <c r="K31" s="2">
        <v>6</v>
      </c>
      <c r="L31" s="2"/>
      <c r="M31" s="2"/>
      <c r="N31" s="2"/>
    </row>
    <row r="32" ht="15" customHeight="1" spans="1:14">
      <c r="A32" s="8"/>
      <c r="B32" s="2"/>
      <c r="C32" s="2" t="s">
        <v>82</v>
      </c>
      <c r="D32" s="33" t="s">
        <v>83</v>
      </c>
      <c r="E32" s="34"/>
      <c r="F32" s="35"/>
      <c r="G32" s="28" t="s">
        <v>84</v>
      </c>
      <c r="H32" s="28" t="s">
        <v>84</v>
      </c>
      <c r="I32" s="2">
        <v>6</v>
      </c>
      <c r="J32" s="2"/>
      <c r="K32" s="2">
        <v>6</v>
      </c>
      <c r="L32" s="2"/>
      <c r="M32" s="2"/>
      <c r="N32" s="2"/>
    </row>
    <row r="33" ht="15" customHeight="1" spans="1:14">
      <c r="A33" s="8"/>
      <c r="B33" s="2"/>
      <c r="C33" s="2" t="s">
        <v>85</v>
      </c>
      <c r="D33" s="29" t="s">
        <v>180</v>
      </c>
      <c r="E33" s="29"/>
      <c r="F33" s="29"/>
      <c r="G33" s="36" t="s">
        <v>136</v>
      </c>
      <c r="H33" s="36" t="s">
        <v>136</v>
      </c>
      <c r="I33" s="2">
        <v>6</v>
      </c>
      <c r="J33" s="2"/>
      <c r="K33" s="2">
        <v>6</v>
      </c>
      <c r="L33" s="2"/>
      <c r="M33" s="2"/>
      <c r="N33" s="2"/>
    </row>
    <row r="34" ht="15" customHeight="1" spans="1:14">
      <c r="A34" s="8"/>
      <c r="B34" s="2" t="s">
        <v>88</v>
      </c>
      <c r="C34" s="2" t="s">
        <v>89</v>
      </c>
      <c r="D34" s="29" t="s">
        <v>181</v>
      </c>
      <c r="E34" s="29"/>
      <c r="F34" s="29"/>
      <c r="G34" s="17" t="s">
        <v>138</v>
      </c>
      <c r="H34" s="17">
        <v>0.85</v>
      </c>
      <c r="I34" s="2">
        <v>5</v>
      </c>
      <c r="J34" s="2"/>
      <c r="K34" s="2">
        <v>5</v>
      </c>
      <c r="L34" s="2"/>
      <c r="M34" s="2"/>
      <c r="N34" s="2"/>
    </row>
    <row r="35" ht="15" customHeight="1" spans="1:14">
      <c r="A35" s="8"/>
      <c r="B35" s="2"/>
      <c r="C35" s="2"/>
      <c r="D35" s="24" t="s">
        <v>182</v>
      </c>
      <c r="E35" s="24"/>
      <c r="F35" s="24"/>
      <c r="G35" s="17" t="s">
        <v>138</v>
      </c>
      <c r="H35" s="17">
        <v>0.85</v>
      </c>
      <c r="I35" s="2">
        <v>5</v>
      </c>
      <c r="J35" s="2"/>
      <c r="K35" s="2">
        <v>5</v>
      </c>
      <c r="L35" s="2"/>
      <c r="M35" s="2"/>
      <c r="N35" s="2"/>
    </row>
    <row r="36" ht="15" customHeight="1" spans="1:14">
      <c r="A36" s="2" t="s">
        <v>91</v>
      </c>
      <c r="B36" s="2"/>
      <c r="C36" s="2"/>
      <c r="D36" s="2"/>
      <c r="E36" s="2"/>
      <c r="F36" s="2"/>
      <c r="G36" s="2"/>
      <c r="H36" s="2"/>
      <c r="I36" s="2">
        <v>100</v>
      </c>
      <c r="J36" s="2"/>
      <c r="K36" s="2">
        <v>100</v>
      </c>
      <c r="L36" s="2"/>
      <c r="M36" s="22"/>
      <c r="N36" s="22"/>
    </row>
    <row r="37" spans="1:14">
      <c r="A37" s="18" t="s">
        <v>92</v>
      </c>
      <c r="B37" s="19" t="s">
        <v>93</v>
      </c>
      <c r="C37" s="20"/>
      <c r="D37" s="20"/>
      <c r="E37" s="20"/>
      <c r="F37" s="20"/>
      <c r="G37" s="20"/>
      <c r="H37" s="20"/>
      <c r="I37" s="20"/>
      <c r="J37" s="20"/>
      <c r="K37" s="20"/>
      <c r="L37" s="20"/>
      <c r="M37" s="20"/>
      <c r="N37" s="23"/>
    </row>
    <row r="38" spans="1:14">
      <c r="A38" s="21" t="s">
        <v>183</v>
      </c>
      <c r="B38" s="21"/>
      <c r="C38" s="21"/>
      <c r="D38" s="21"/>
      <c r="E38" s="21"/>
      <c r="F38" s="21"/>
      <c r="G38" s="21"/>
      <c r="H38" s="21"/>
      <c r="I38" s="21"/>
      <c r="J38" s="21"/>
      <c r="K38" s="21"/>
      <c r="L38" s="21"/>
      <c r="M38" s="21"/>
      <c r="N38" s="21"/>
    </row>
    <row r="39" ht="38.25" customHeight="1" spans="1:14">
      <c r="A39" s="21" t="s">
        <v>184</v>
      </c>
      <c r="B39" s="21"/>
      <c r="C39" s="21"/>
      <c r="D39" s="21"/>
      <c r="E39" s="21"/>
      <c r="F39" s="21"/>
      <c r="G39" s="21"/>
      <c r="H39" s="21"/>
      <c r="I39" s="21"/>
      <c r="J39" s="21"/>
      <c r="K39" s="21"/>
      <c r="L39" s="21"/>
      <c r="M39" s="21"/>
      <c r="N39" s="21"/>
    </row>
    <row r="40" ht="41.1" customHeight="1" spans="1:14">
      <c r="A40" s="21" t="s">
        <v>185</v>
      </c>
      <c r="B40" s="21"/>
      <c r="C40" s="21"/>
      <c r="D40" s="21"/>
      <c r="E40" s="21"/>
      <c r="F40" s="21"/>
      <c r="G40" s="21"/>
      <c r="H40" s="21"/>
      <c r="I40" s="21"/>
      <c r="J40" s="21"/>
      <c r="K40" s="21"/>
      <c r="L40" s="21"/>
      <c r="M40" s="21"/>
      <c r="N40" s="21"/>
    </row>
  </sheetData>
  <mergeCells count="15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A36:H36"/>
    <mergeCell ref="I36:J36"/>
    <mergeCell ref="K36:L36"/>
    <mergeCell ref="M36:N36"/>
    <mergeCell ref="B37:N37"/>
    <mergeCell ref="A38:N38"/>
    <mergeCell ref="A39:N39"/>
    <mergeCell ref="A40:N40"/>
    <mergeCell ref="A12:A13"/>
    <mergeCell ref="A14:A35"/>
    <mergeCell ref="B15:B28"/>
    <mergeCell ref="B29:B33"/>
    <mergeCell ref="B34:B35"/>
    <mergeCell ref="C15:C20"/>
    <mergeCell ref="C21:C22"/>
    <mergeCell ref="C23:C24"/>
    <mergeCell ref="C25:C28"/>
    <mergeCell ref="C30:C31"/>
    <mergeCell ref="C34:C35"/>
    <mergeCell ref="E4:E5"/>
    <mergeCell ref="N4:N5"/>
    <mergeCell ref="C4:D5"/>
    <mergeCell ref="F4:G5"/>
    <mergeCell ref="H4:I5"/>
    <mergeCell ref="J4:K5"/>
    <mergeCell ref="L4:M5"/>
    <mergeCell ref="A4:B11"/>
  </mergeCells>
  <pageMargins left="0.75" right="0.75" top="1" bottom="1" header="0.5" footer="0.5"/>
  <pageSetup paperSize="9" scale="83"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topLeftCell="A7" workbookViewId="0">
      <selection activeCell="N7" sqref="N7"/>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186</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22.3</v>
      </c>
      <c r="F6" s="2">
        <v>22.3</v>
      </c>
      <c r="G6" s="2"/>
      <c r="H6" s="2">
        <v>22.3</v>
      </c>
      <c r="I6" s="2"/>
      <c r="J6" s="2">
        <v>10</v>
      </c>
      <c r="K6" s="2"/>
      <c r="L6" s="12">
        <v>1</v>
      </c>
      <c r="M6" s="2"/>
      <c r="N6" s="2">
        <v>10</v>
      </c>
    </row>
    <row r="7" ht="15" customHeight="1" spans="1:14">
      <c r="A7" s="2"/>
      <c r="B7" s="2"/>
      <c r="C7" s="2" t="s">
        <v>155</v>
      </c>
      <c r="D7" s="2"/>
      <c r="E7" s="2">
        <v>22.3</v>
      </c>
      <c r="F7" s="2">
        <v>22.3</v>
      </c>
      <c r="G7" s="2"/>
      <c r="H7" s="2">
        <v>22.3</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84" customHeight="1" spans="1:14">
      <c r="A13" s="2"/>
      <c r="B13" s="2" t="s">
        <v>187</v>
      </c>
      <c r="C13" s="2"/>
      <c r="D13" s="2"/>
      <c r="E13" s="2"/>
      <c r="F13" s="2"/>
      <c r="G13" s="2"/>
      <c r="H13" s="2" t="s">
        <v>187</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21" customHeight="1" spans="1:14">
      <c r="A15" s="8"/>
      <c r="B15" s="2" t="s">
        <v>60</v>
      </c>
      <c r="C15" s="2" t="s">
        <v>61</v>
      </c>
      <c r="D15" s="24" t="s">
        <v>188</v>
      </c>
      <c r="E15" s="24"/>
      <c r="F15" s="24"/>
      <c r="G15" s="2">
        <v>57</v>
      </c>
      <c r="H15" s="2">
        <v>57</v>
      </c>
      <c r="I15" s="2">
        <v>10</v>
      </c>
      <c r="J15" s="2"/>
      <c r="K15" s="2">
        <v>10</v>
      </c>
      <c r="L15" s="2"/>
      <c r="M15" s="2"/>
      <c r="N15" s="2"/>
    </row>
    <row r="16" ht="21" customHeight="1" spans="1:14">
      <c r="A16" s="8"/>
      <c r="B16" s="2"/>
      <c r="C16" s="2"/>
      <c r="D16" s="25" t="s">
        <v>189</v>
      </c>
      <c r="E16" s="25"/>
      <c r="F16" s="25"/>
      <c r="G16" s="2">
        <v>189</v>
      </c>
      <c r="H16" s="2">
        <v>189</v>
      </c>
      <c r="I16" s="2">
        <v>10</v>
      </c>
      <c r="J16" s="2"/>
      <c r="K16" s="2">
        <v>10</v>
      </c>
      <c r="L16" s="2"/>
      <c r="M16" s="2"/>
      <c r="N16" s="2"/>
    </row>
    <row r="17" ht="21" customHeight="1" spans="1:14">
      <c r="A17" s="8"/>
      <c r="B17" s="2"/>
      <c r="C17" s="2" t="s">
        <v>66</v>
      </c>
      <c r="D17" s="24" t="s">
        <v>190</v>
      </c>
      <c r="E17" s="24"/>
      <c r="F17" s="24"/>
      <c r="G17" s="12">
        <v>1</v>
      </c>
      <c r="H17" s="12">
        <v>1</v>
      </c>
      <c r="I17" s="2">
        <v>5</v>
      </c>
      <c r="J17" s="2"/>
      <c r="K17" s="2">
        <v>5</v>
      </c>
      <c r="L17" s="2"/>
      <c r="M17" s="2"/>
      <c r="N17" s="2"/>
    </row>
    <row r="18" ht="21" customHeight="1" spans="1:14">
      <c r="A18" s="8"/>
      <c r="B18" s="2"/>
      <c r="C18" s="2"/>
      <c r="D18" s="24" t="s">
        <v>191</v>
      </c>
      <c r="E18" s="24"/>
      <c r="F18" s="24"/>
      <c r="G18" s="17" t="s">
        <v>172</v>
      </c>
      <c r="H18" s="26">
        <v>1</v>
      </c>
      <c r="I18" s="2">
        <v>5</v>
      </c>
      <c r="J18" s="2"/>
      <c r="K18" s="2">
        <v>5</v>
      </c>
      <c r="L18" s="2"/>
      <c r="M18" s="2"/>
      <c r="N18" s="2"/>
    </row>
    <row r="19" ht="21" customHeight="1" spans="1:14">
      <c r="A19" s="8"/>
      <c r="B19" s="2"/>
      <c r="C19" s="2" t="s">
        <v>70</v>
      </c>
      <c r="D19" s="24" t="s">
        <v>192</v>
      </c>
      <c r="E19" s="24"/>
      <c r="F19" s="24"/>
      <c r="G19" s="2" t="s">
        <v>172</v>
      </c>
      <c r="H19" s="12">
        <v>1</v>
      </c>
      <c r="I19" s="2">
        <v>5</v>
      </c>
      <c r="J19" s="2"/>
      <c r="K19" s="2">
        <v>5</v>
      </c>
      <c r="L19" s="2"/>
      <c r="M19" s="2"/>
      <c r="N19" s="2"/>
    </row>
    <row r="20" ht="21" customHeight="1" spans="1:14">
      <c r="A20" s="8"/>
      <c r="B20" s="2"/>
      <c r="C20" s="2"/>
      <c r="D20" s="24" t="s">
        <v>193</v>
      </c>
      <c r="E20" s="24"/>
      <c r="F20" s="24"/>
      <c r="G20" s="2" t="s">
        <v>172</v>
      </c>
      <c r="H20" s="12">
        <v>1</v>
      </c>
      <c r="I20" s="2">
        <v>5</v>
      </c>
      <c r="J20" s="2"/>
      <c r="K20" s="2">
        <v>5</v>
      </c>
      <c r="L20" s="2"/>
      <c r="M20" s="2"/>
      <c r="N20" s="2"/>
    </row>
    <row r="21" ht="21" customHeight="1" spans="1:14">
      <c r="A21" s="8"/>
      <c r="B21" s="2"/>
      <c r="C21" s="2" t="s">
        <v>72</v>
      </c>
      <c r="D21" s="25" t="s">
        <v>194</v>
      </c>
      <c r="E21" s="25"/>
      <c r="F21" s="25"/>
      <c r="G21" s="27" t="s">
        <v>195</v>
      </c>
      <c r="H21" s="12">
        <v>0.03</v>
      </c>
      <c r="I21" s="2">
        <v>10</v>
      </c>
      <c r="J21" s="2"/>
      <c r="K21" s="2">
        <v>10</v>
      </c>
      <c r="L21" s="2"/>
      <c r="M21" s="2"/>
      <c r="N21" s="2"/>
    </row>
    <row r="22" ht="21" customHeight="1" spans="1:14">
      <c r="A22" s="8"/>
      <c r="B22" s="2" t="s">
        <v>75</v>
      </c>
      <c r="C22" s="2" t="s">
        <v>76</v>
      </c>
      <c r="D22" s="28" t="s">
        <v>196</v>
      </c>
      <c r="E22" s="28"/>
      <c r="F22" s="28"/>
      <c r="G22" s="28" t="s">
        <v>74</v>
      </c>
      <c r="H22" s="28" t="s">
        <v>74</v>
      </c>
      <c r="I22" s="2">
        <v>6</v>
      </c>
      <c r="J22" s="2"/>
      <c r="K22" s="2">
        <v>6</v>
      </c>
      <c r="L22" s="2"/>
      <c r="M22" s="2"/>
      <c r="N22" s="2"/>
    </row>
    <row r="23" ht="21" customHeight="1" spans="1:14">
      <c r="A23" s="8"/>
      <c r="B23" s="2"/>
      <c r="C23" s="2" t="s">
        <v>79</v>
      </c>
      <c r="D23" s="29" t="s">
        <v>197</v>
      </c>
      <c r="E23" s="29"/>
      <c r="F23" s="29"/>
      <c r="G23" s="30" t="s">
        <v>114</v>
      </c>
      <c r="H23" s="30" t="s">
        <v>114</v>
      </c>
      <c r="I23" s="2">
        <v>6</v>
      </c>
      <c r="J23" s="2"/>
      <c r="K23" s="2">
        <v>6</v>
      </c>
      <c r="L23" s="2"/>
      <c r="M23" s="2"/>
      <c r="N23" s="2"/>
    </row>
    <row r="24" ht="21" customHeight="1" spans="1:14">
      <c r="A24" s="8"/>
      <c r="B24" s="2"/>
      <c r="C24" s="2" t="s">
        <v>82</v>
      </c>
      <c r="D24" s="16" t="s">
        <v>198</v>
      </c>
      <c r="E24" s="16"/>
      <c r="F24" s="16"/>
      <c r="G24" s="31" t="s">
        <v>74</v>
      </c>
      <c r="H24" s="31" t="s">
        <v>74</v>
      </c>
      <c r="I24" s="2">
        <v>6</v>
      </c>
      <c r="J24" s="2"/>
      <c r="K24" s="2">
        <v>6</v>
      </c>
      <c r="L24" s="2"/>
      <c r="M24" s="2"/>
      <c r="N24" s="2"/>
    </row>
    <row r="25" ht="21" customHeight="1" spans="1:14">
      <c r="A25" s="8"/>
      <c r="B25" s="2"/>
      <c r="C25" s="15" t="s">
        <v>85</v>
      </c>
      <c r="D25" s="16" t="s">
        <v>199</v>
      </c>
      <c r="E25" s="16"/>
      <c r="F25" s="16"/>
      <c r="G25" s="31" t="s">
        <v>74</v>
      </c>
      <c r="H25" s="31" t="s">
        <v>74</v>
      </c>
      <c r="I25" s="2">
        <v>6</v>
      </c>
      <c r="J25" s="2"/>
      <c r="K25" s="2">
        <v>6</v>
      </c>
      <c r="L25" s="2"/>
      <c r="M25" s="2"/>
      <c r="N25" s="2"/>
    </row>
    <row r="26" ht="21" customHeight="1" spans="1:14">
      <c r="A26" s="8"/>
      <c r="B26" s="2"/>
      <c r="C26" s="32"/>
      <c r="D26" s="16" t="s">
        <v>200</v>
      </c>
      <c r="E26" s="16"/>
      <c r="F26" s="16"/>
      <c r="G26" s="31" t="s">
        <v>74</v>
      </c>
      <c r="H26" s="31" t="s">
        <v>74</v>
      </c>
      <c r="I26" s="2">
        <v>6</v>
      </c>
      <c r="J26" s="2"/>
      <c r="K26" s="2">
        <v>6</v>
      </c>
      <c r="L26" s="2"/>
      <c r="M26" s="2"/>
      <c r="N26" s="2"/>
    </row>
    <row r="27" ht="21" customHeight="1" spans="1:14">
      <c r="A27" s="8"/>
      <c r="B27" s="2" t="s">
        <v>88</v>
      </c>
      <c r="C27" s="2" t="s">
        <v>89</v>
      </c>
      <c r="D27" s="16" t="s">
        <v>201</v>
      </c>
      <c r="E27" s="16"/>
      <c r="F27" s="16"/>
      <c r="G27" s="31" t="s">
        <v>138</v>
      </c>
      <c r="H27" s="17">
        <v>0.85</v>
      </c>
      <c r="I27" s="2">
        <v>5</v>
      </c>
      <c r="J27" s="2"/>
      <c r="K27" s="2">
        <v>5</v>
      </c>
      <c r="L27" s="2"/>
      <c r="M27" s="2"/>
      <c r="N27" s="2"/>
    </row>
    <row r="28" ht="21" customHeight="1" spans="1:14">
      <c r="A28" s="8"/>
      <c r="B28" s="2"/>
      <c r="C28" s="2"/>
      <c r="D28" s="24" t="s">
        <v>202</v>
      </c>
      <c r="E28" s="24"/>
      <c r="F28" s="24"/>
      <c r="G28" s="17" t="s">
        <v>172</v>
      </c>
      <c r="H28" s="17">
        <v>0.95</v>
      </c>
      <c r="I28" s="2">
        <v>5</v>
      </c>
      <c r="J28" s="2"/>
      <c r="K28" s="2">
        <v>5</v>
      </c>
      <c r="L28" s="2"/>
      <c r="M28" s="2"/>
      <c r="N28" s="2"/>
    </row>
    <row r="29" ht="21" customHeight="1" spans="1:14">
      <c r="A29" s="2" t="s">
        <v>91</v>
      </c>
      <c r="B29" s="2"/>
      <c r="C29" s="2"/>
      <c r="D29" s="2"/>
      <c r="E29" s="2"/>
      <c r="F29" s="2"/>
      <c r="G29" s="2"/>
      <c r="H29" s="2"/>
      <c r="I29" s="2">
        <v>100</v>
      </c>
      <c r="J29" s="2"/>
      <c r="K29" s="2">
        <v>100</v>
      </c>
      <c r="L29" s="2"/>
      <c r="M29" s="22"/>
      <c r="N29" s="22"/>
    </row>
    <row r="30" spans="1:14">
      <c r="A30" s="18" t="s">
        <v>92</v>
      </c>
      <c r="B30" s="19" t="s">
        <v>93</v>
      </c>
      <c r="C30" s="20"/>
      <c r="D30" s="20"/>
      <c r="E30" s="20"/>
      <c r="F30" s="20"/>
      <c r="G30" s="20"/>
      <c r="H30" s="20"/>
      <c r="I30" s="20"/>
      <c r="J30" s="20"/>
      <c r="K30" s="20"/>
      <c r="L30" s="20"/>
      <c r="M30" s="20"/>
      <c r="N30" s="23"/>
    </row>
    <row r="31" spans="1:14">
      <c r="A31" s="21" t="s">
        <v>183</v>
      </c>
      <c r="B31" s="21"/>
      <c r="C31" s="21"/>
      <c r="D31" s="21"/>
      <c r="E31" s="21"/>
      <c r="F31" s="21"/>
      <c r="G31" s="21"/>
      <c r="H31" s="21"/>
      <c r="I31" s="21"/>
      <c r="J31" s="21"/>
      <c r="K31" s="21"/>
      <c r="L31" s="21"/>
      <c r="M31" s="21"/>
      <c r="N31" s="21"/>
    </row>
    <row r="32" ht="38.25" customHeight="1" spans="1:14">
      <c r="A32" s="21" t="s">
        <v>184</v>
      </c>
      <c r="B32" s="21"/>
      <c r="C32" s="21"/>
      <c r="D32" s="21"/>
      <c r="E32" s="21"/>
      <c r="F32" s="21"/>
      <c r="G32" s="21"/>
      <c r="H32" s="21"/>
      <c r="I32" s="21"/>
      <c r="J32" s="21"/>
      <c r="K32" s="21"/>
      <c r="L32" s="21"/>
      <c r="M32" s="21"/>
      <c r="N32" s="21"/>
    </row>
    <row r="33" ht="41.1" customHeight="1" spans="1:14">
      <c r="A33" s="21" t="s">
        <v>185</v>
      </c>
      <c r="B33" s="21"/>
      <c r="C33" s="21"/>
      <c r="D33" s="21"/>
      <c r="E33" s="21"/>
      <c r="F33" s="21"/>
      <c r="G33" s="21"/>
      <c r="H33" s="21"/>
      <c r="I33" s="21"/>
      <c r="J33" s="21"/>
      <c r="K33" s="21"/>
      <c r="L33" s="21"/>
      <c r="M33" s="21"/>
      <c r="N33" s="21"/>
    </row>
  </sheetData>
  <mergeCells count="12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B30:N30"/>
    <mergeCell ref="A31:N31"/>
    <mergeCell ref="A32:N32"/>
    <mergeCell ref="A33:N33"/>
    <mergeCell ref="A12:A13"/>
    <mergeCell ref="A14:A28"/>
    <mergeCell ref="B15:B21"/>
    <mergeCell ref="B22:B26"/>
    <mergeCell ref="B27:B28"/>
    <mergeCell ref="C15:C16"/>
    <mergeCell ref="C17:C18"/>
    <mergeCell ref="C19:C20"/>
    <mergeCell ref="C25:C26"/>
    <mergeCell ref="C27:C28"/>
    <mergeCell ref="E4:E5"/>
    <mergeCell ref="N4:N5"/>
    <mergeCell ref="A4:B11"/>
    <mergeCell ref="C4:D5"/>
    <mergeCell ref="F4:G5"/>
    <mergeCell ref="H4:I5"/>
    <mergeCell ref="J4:K5"/>
    <mergeCell ref="L4:M5"/>
  </mergeCells>
  <pageMargins left="0.354166666666667" right="0.275" top="0.708333333333333" bottom="0.708333333333333" header="0.5" footer="0.5"/>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目录</vt:lpstr>
      <vt:lpstr>部门预算项目支出绩效自评结果汇总表</vt:lpstr>
      <vt:lpstr>县级部门预算项目支出绩效自评表（2022年民乐县林业生态项目）</vt:lpstr>
      <vt:lpstr>民乐县黄河流域沙化土地可持续治理项目</vt:lpstr>
      <vt:lpstr>甘肃省民乐县国家储备林建设项目</vt:lpstr>
      <vt:lpstr>省市对县转移支付绩效自评结果汇总表</vt:lpstr>
      <vt:lpstr>省市对县转移支付绩效自评表（林业草原生态恢复）</vt:lpstr>
      <vt:lpstr>林改</vt:lpstr>
      <vt:lpstr>省级防沙治沙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莫斯</cp:lastModifiedBy>
  <dcterms:created xsi:type="dcterms:W3CDTF">2018-12-05T00:45:00Z</dcterms:created>
  <cp:lastPrinted>2020-03-12T02:25:00Z</cp:lastPrinted>
  <dcterms:modified xsi:type="dcterms:W3CDTF">2023-09-14T10:06:50Z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CA6C5F9A4E4B49FBBD10A6828F84C82E</vt:lpwstr>
  </property>
</Properties>
</file>